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DA3E8E8A-B7DA-408C-A304-B5B780259A1A}"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26" l="1"/>
  <c r="E24" i="26" l="1"/>
  <c r="G23" i="26"/>
  <c r="G13" i="28" l="1"/>
  <c r="J14" i="28" l="1"/>
  <c r="I14" i="28"/>
  <c r="H14" i="28"/>
  <c r="G14" i="28"/>
  <c r="F14" i="28"/>
  <c r="E14" i="28"/>
  <c r="D14" i="28"/>
  <c r="F18" i="27" l="1"/>
  <c r="F17" i="27" l="1"/>
  <c r="E17" i="27"/>
  <c r="D13" i="28" l="1"/>
  <c r="G17" i="27"/>
  <c r="H17" i="27"/>
  <c r="I17" i="27"/>
  <c r="J17" i="27"/>
  <c r="D23" i="26"/>
  <c r="D25" i="26"/>
  <c r="D24" i="26"/>
  <c r="D22" i="26"/>
  <c r="J25" i="26" l="1"/>
  <c r="J24" i="26"/>
  <c r="E25" i="26"/>
  <c r="F25" i="26"/>
  <c r="G25" i="26"/>
  <c r="H25" i="26"/>
  <c r="I25" i="26"/>
  <c r="F24" i="26"/>
  <c r="G24" i="26"/>
  <c r="H24" i="26"/>
  <c r="I24" i="26"/>
  <c r="E13" i="28" l="1"/>
  <c r="F13" i="28"/>
  <c r="H13" i="28"/>
  <c r="I13" i="28"/>
  <c r="J13" i="28"/>
  <c r="D17" i="27"/>
  <c r="D18" i="27"/>
  <c r="E18" i="27"/>
  <c r="G18" i="27"/>
  <c r="H18" i="27"/>
  <c r="I18" i="27"/>
  <c r="J18" i="27"/>
  <c r="E22" i="26"/>
  <c r="F22" i="26"/>
  <c r="G22" i="26"/>
  <c r="H22" i="26"/>
  <c r="I22" i="26"/>
  <c r="E23" i="26"/>
  <c r="F23" i="26"/>
  <c r="H23" i="26"/>
  <c r="I23" i="26"/>
  <c r="J23" i="26"/>
</calcChain>
</file>

<file path=xl/sharedStrings.xml><?xml version="1.0" encoding="utf-8"?>
<sst xmlns="http://schemas.openxmlformats.org/spreadsheetml/2006/main" count="699" uniqueCount="433">
  <si>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</si>
  <si>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</si>
  <si>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</si>
  <si>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</si>
  <si>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</si>
  <si>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</si>
  <si>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</si>
  <si>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</si>
  <si>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</si>
  <si>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</si>
  <si>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</si>
  <si>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</si>
  <si>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</si>
  <si>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</si>
  <si>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</si>
  <si>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</si>
  <si>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</si>
  <si>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</si>
  <si>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</si>
  <si>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</si>
  <si>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</si>
  <si>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</si>
  <si>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</si>
  <si>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</si>
  <si>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</si>
  <si>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</si>
  <si>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</si>
  <si>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</si>
  <si>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</si>
  <si>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</si>
  <si>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</si>
  <si>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</si>
  <si>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</si>
  <si>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</si>
  <si>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</si>
  <si>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</si>
  <si>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</si>
  <si>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</si>
  <si>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</si>
  <si>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</si>
  <si>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</si>
  <si>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</si>
  <si>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</si>
  <si>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</si>
  <si>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</si>
  <si>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</si>
  <si>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</si>
  <si>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</si>
  <si>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</si>
  <si>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</si>
  <si>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</si>
  <si>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</si>
  <si>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</si>
  <si>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</si>
  <si>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</si>
  <si>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</si>
  <si>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</si>
  <si>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</si>
  <si>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</si>
  <si>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</si>
  <si>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</si>
  <si>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</si>
  <si>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</si>
  <si>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</si>
  <si>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</si>
  <si>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</si>
  <si>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</si>
  <si>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</si>
  <si>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</si>
  <si>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</si>
  <si>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</si>
  <si>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</si>
  <si>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</si>
  <si>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</si>
  <si>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</si>
  <si>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</si>
  <si>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</si>
  <si>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</si>
  <si>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</si>
  <si>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</si>
  <si>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</si>
  <si>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</si>
  <si>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</si>
  <si>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</si>
  <si>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</si>
  <si>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</si>
  <si>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</si>
  <si>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</si>
  <si>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</si>
  <si>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</si>
  <si>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</si>
  <si>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</si>
  <si>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</si>
  <si>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</si>
  <si>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</si>
  <si>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</si>
  <si>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</si>
  <si>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</si>
  <si>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</si>
  <si>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</si>
  <si>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</si>
  <si>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</si>
  <si>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</si>
  <si>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</si>
  <si>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</si>
  <si>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</si>
  <si>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</si>
  <si>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</si>
  <si>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</si>
  <si>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</si>
  <si>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</si>
  <si>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</si>
  <si>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</si>
  <si>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</si>
  <si>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</si>
  <si>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</si>
  <si>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</si>
  <si>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</si>
  <si>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</si>
  <si>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</si>
  <si>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</si>
  <si>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</si>
  <si>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</si>
  <si>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</si>
  <si>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</si>
  <si>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</si>
  <si>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</si>
  <si>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</si>
  <si>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</si>
  <si>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</si>
  <si>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Email</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</si>
  <si>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</si>
  <si>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</si>
  <si>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</si>
  <si>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</si>
  <si>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</si>
  <si>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</si>
  <si>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</si>
  <si>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</si>
  <si>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</si>
  <si>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</si>
  <si>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</si>
  <si>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</si>
  <si>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</si>
  <si>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</si>
  <si>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</si>
  <si>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</si>
  <si>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</si>
  <si>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</si>
  <si>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</si>
  <si>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</si>
  <si>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</si>
  <si>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</si>
  <si>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</si>
  <si>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</si>
  <si>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</si>
  <si>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</si>
  <si>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</si>
  <si>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</si>
  <si>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</si>
  <si>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</si>
  <si>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</si>
  <si>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</si>
  <si>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</si>
  <si>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</si>
  <si>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</si>
  <si>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</si>
  <si>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</si>
  <si>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</si>
  <si>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</si>
  <si>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</si>
  <si>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</si>
  <si>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</si>
  <si>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</si>
  <si>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</si>
  <si>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</si>
  <si>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</si>
  <si>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</si>
  <si>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</si>
  <si>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</si>
  <si>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</si>
  <si>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</si>
  <si>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</si>
  <si>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</si>
  <si>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</si>
  <si>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</si>
  <si>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</si>
  <si>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</si>
  <si>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</si>
  <si>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</si>
  <si>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Telephone</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</si>
  <si>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</si>
  <si>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</si>
  <si>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</si>
  <si>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</si>
  <si>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</si>
  <si>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</si>
  <si>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</si>
  <si>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</si>
  <si>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</si>
  <si>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</si>
  <si>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</si>
  <si>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</si>
  <si>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</si>
  <si>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</si>
  <si>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</si>
  <si>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</si>
  <si>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</si>
  <si>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</si>
  <si>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</si>
  <si>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</si>
  <si>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</si>
  <si>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</si>
  <si>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</si>
  <si>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</si>
  <si>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</si>
  <si>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</si>
  <si>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</si>
  <si>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</si>
  <si>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</si>
  <si>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</si>
  <si>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</si>
  <si>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</si>
  <si>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</si>
  <si>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</si>
  <si>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</si>
  <si>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</si>
  <si>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</si>
  <si>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</si>
  <si>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</si>
  <si>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</si>
  <si>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</si>
  <si>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</si>
  <si>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</si>
  <si>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</si>
  <si>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</si>
  <si>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</si>
  <si>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</si>
  <si>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</si>
  <si>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</si>
  <si>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</si>
  <si>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</si>
  <si>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</si>
  <si>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</si>
  <si>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</si>
  <si>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</si>
  <si>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</si>
  <si>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</si>
  <si>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</si>
  <si>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</si>
  <si>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</si>
  <si>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</si>
  <si>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</si>
  <si>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</si>
  <si>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</si>
  <si>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</si>
  <si>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</si>
  <si>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</si>
  <si>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</si>
  <si>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</si>
  <si>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</si>
  <si>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</si>
  <si>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</si>
  <si>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</si>
  <si>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</si>
  <si>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</si>
  <si>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</si>
  <si>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</si>
  <si>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</si>
  <si>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</si>
  <si>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</si>
  <si>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</si>
  <si>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</si>
  <si>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</si>
  <si>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</si>
  <si>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</si>
  <si>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</si>
  <si>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</si>
  <si>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</si>
  <si>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</si>
  <si>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</si>
  <si>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</si>
  <si>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</si>
  <si>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</si>
  <si>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</si>
  <si>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</si>
  <si>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</si>
  <si>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</si>
  <si>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</si>
  <si>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</si>
  <si>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</si>
  <si>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</si>
  <si>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</si>
  <si>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</si>
  <si>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</si>
  <si>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</si>
  <si>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</si>
  <si>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</si>
  <si>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</si>
  <si>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</si>
  <si>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</si>
  <si>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</si>
  <si>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</si>
  <si>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</si>
  <si>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</si>
  <si>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</si>
  <si>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</si>
  <si>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</si>
  <si>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</si>
  <si>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</si>
  <si>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</si>
  <si>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</si>
  <si>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</si>
  <si>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</si>
  <si>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</si>
  <si>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</si>
  <si>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</si>
  <si>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</si>
  <si>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</si>
  <si>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</si>
  <si>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</si>
  <si>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</si>
  <si>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</si>
  <si>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</si>
  <si>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</si>
  <si>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</si>
  <si>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</si>
  <si>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</si>
  <si>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</si>
  <si>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</si>
  <si>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</si>
  <si>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</si>
  <si>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</si>
  <si>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</si>
  <si>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</si>
  <si>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</si>
  <si>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</si>
  <si>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</si>
  <si>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</si>
  <si>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</si>
  <si>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</si>
  <si>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</si>
  <si>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</si>
  <si>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</si>
  <si>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</si>
  <si>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</si>
  <si>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</si>
  <si>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</si>
  <si>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</si>
  <si>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</si>
  <si>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</si>
  <si>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</si>
  <si>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</si>
  <si>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</si>
  <si>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</si>
  <si>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</si>
  <si>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</si>
  <si>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</si>
  <si>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</si>
  <si>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</si>
  <si>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</si>
  <si>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</si>
  <si>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</si>
  <si>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</si>
  <si>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</si>
  <si>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</si>
  <si>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</si>
  <si>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</si>
  <si>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Ministry of Justice</t>
  </si>
  <si>
    <t>Head of Civil Status Acts, Registration Agency</t>
  </si>
  <si>
    <t>Ms. Ani Mkhitaryan</t>
  </si>
  <si>
    <t>Armenia</t>
  </si>
  <si>
    <t xml:space="preserve">The Death Act includes data on marital status of the deceased, but the Death Certificate does not.  
The LCSA will undergo a number of changes in connection with state registration of death, in particular indicating sex and age of deceased  in his/her Death Certificate. Also it is expected to discuss possible inclusion of the marital status and permanent residence of deceased in the Death Certificate.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</si>
  <si>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2015-16</t>
  </si>
  <si>
    <t>Ms. Diana Andreasyan</t>
  </si>
  <si>
    <t>Armenian National Institute of Health, 
Ministry of Health</t>
  </si>
  <si>
    <t xml:space="preserve">A Multi-Sectoral working Group is established, within the framework of which the priority tasks will be discussed.  </t>
  </si>
  <si>
    <t>Birth certificate of civil registration acts, MJ, RA.
The maternity hospitals are situated in regional centers and this administrative statistics is available.</t>
  </si>
  <si>
    <t>Regional Civil registration offices are mainly in the cities, the information is available, but the statistics for the births are disaggregated by the place of residence of the child.</t>
  </si>
  <si>
    <t xml:space="preserve">Medical death certificate issued by health facilities, and death certificate issued by  civil registration acts.
The main challenge is correct coding the cause of death. There is no data quality control mechanism.  </t>
  </si>
  <si>
    <t>The tabulations are not disseminated electronically but the information is provided in table formats.
“Demographic Handbook” http://armstat.am/en/?nid=82&amp;id=1621
Demographic Database http://armstat.am/en/?nid=420</t>
  </si>
  <si>
    <t>The annual data are available on the fifth month after the end of the year. The data from the tabulations are presented in the table formats and published in statistical yearbooks, handbooks. The Ministry of Health is provided with detailed electronic tabulations.
“Demographic Handbook” http://armstat.am/en/?nid=82&amp;id=1621
Demographic Database http://armstat.am/en/?nid=420</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</si>
  <si>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</si>
  <si>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</si>
  <si>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</si>
  <si>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</si>
  <si>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</si>
  <si>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</si>
  <si>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</si>
  <si>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The coordination mechanism as such does not work now. It is now called the National CRVS Program and from 2017 has been incorporated into the Government Program for 2017-2021.</t>
  </si>
  <si>
    <t xml:space="preserve">         ___</t>
  </si>
  <si>
    <t xml:space="preserve">    May 2, 2016</t>
  </si>
  <si>
    <r>
      <t xml:space="preserve">    </t>
    </r>
    <r>
      <rPr>
        <b/>
        <sz val="12"/>
        <color theme="1"/>
        <rFont val="Calibri"/>
        <family val="2"/>
        <charset val="204"/>
        <scheme val="minor"/>
      </rPr>
      <t>Yes</t>
    </r>
  </si>
  <si>
    <t xml:space="preserve">Points of 2016-2020 National Strategy Program on the Develpoment of Civil Status Acts Registration are involved in the 2017-2021 Government Program. It was not published  but was submitted to ESCAP. </t>
  </si>
  <si>
    <t>It is necessary to organize trainings.</t>
  </si>
  <si>
    <t xml:space="preserve">          2019</t>
  </si>
  <si>
    <t>Ministry of Health, Ministry of Justice and National Statistic Committee of RA</t>
  </si>
  <si>
    <t>It is worth developing</t>
  </si>
  <si>
    <t xml:space="preserve">   in 2016</t>
  </si>
  <si>
    <t xml:space="preserve">     Yes 2016-2024</t>
  </si>
  <si>
    <t xml:space="preserve">  Ministry of Justice of the Republic of Armenia</t>
  </si>
  <si>
    <t xml:space="preserve">   European Union</t>
  </si>
  <si>
    <t>As a result of daily close cooperation between the National Statistics Committee, the Ministry of Health and the Ministry of Justice,  collection of relevant information from national stakeholders is done. It is published quarterly on the website of National Statistical Committee.</t>
  </si>
  <si>
    <t>ICD 10</t>
  </si>
  <si>
    <t>One working day</t>
  </si>
  <si>
    <t>We have applied the international experience on the basis of which the national version has been developed</t>
  </si>
  <si>
    <t>Deputy director of NIH, director of National Health Information Analytical Center, Ministry of Health RA</t>
  </si>
  <si>
    <t xml:space="preserve">Medical statement on the fact of the death, passport of the dead. </t>
  </si>
  <si>
    <t>The trainings were delivered during the introduction of the electronic system</t>
  </si>
  <si>
    <t>Trainings were given during the implementation of the electronic system</t>
  </si>
  <si>
    <t>With the support of the European Union we have created a unified electronic system. It is now funded by the state budget</t>
  </si>
  <si>
    <t>On December 24, 2015 an interagnecy working group- the national coordination mechanizm was established by the relevant order of the Minister of Justice. Representatives from Ministry of Justice, Ministry of Health, Ministry of Social Affairs, Ministry of Regional Government and Local Self-governing bodies, the State Statistics Committee and Passport Department were engaged in the working group. 
The group was established and operated until 2017. Since 2017, the Ministry of Justice of the Republic of Armenia has been leading CRVS mechanism through the office of the Prime Minister of the Republic of Armenia.
The Ministry of Justice recommended below stakeholders as members of the National Civil Registration and Vital Statistics coordination working group. 
1.	RA Ministry of Justice
2.	RA Ministry of Health
3.	RA Ministry of Labor and Social Affairs
4.	RA Ministry of Territorial Administration and Emergency Situations, including
5.	RA Police and
6.	RA National Statistical Service
Multi-Sectoral Working Group will establish effective and sustainable national CRVS coordination mechanism comprising all relevant stakeholders.</t>
  </si>
  <si>
    <t>This is a matter to be discussed and we cannot specify dates at this time. In the future we can specify planned date.</t>
  </si>
  <si>
    <t>Armstat, Civil registrations, MJ, MoH RA</t>
  </si>
  <si>
    <t>It is necessary to increase the hours of trainings.</t>
  </si>
  <si>
    <t>No state duty is levied for state registration of a death.</t>
  </si>
  <si>
    <t xml:space="preserve">The statement on death must be submitted no later than within three days following the death or after the body of the deceased is found. However, missing the period prescribed for state registration of a death may not serve as a ground for rejecting the registration of a death. </t>
  </si>
  <si>
    <t xml:space="preserve">National Strategy Program on the Development of Civil status Acts Registration and Vital Statistics Sphere of RA for 2016-2020 (hereinafter referred to as ''the Program'') is a whole of targeted objectives of the sphere development, events aimed at their acquisition and provisions on the evaluation criteria for the effectiveness of implementation of these events. The Program was developed by N 02/16.9/18602-15 decree dated 30.10.2015, and N 02/16.9/21761-15 decree dated 21.12.2015 of the Prime Minister for the  elaboration of National Program of RA based on “UN Regional Action Framework on Civil Status Acts Registration and Vital Statistics in Asia and the Pacific” by an Inter-Agency Working Group, which is created in order to submit the National Program to the Government, to develop legislation arising from the Program and also to coordinate works related to the implementation of the Program, in accordance with direction of activities enshrined in ''UN Regional Action Framework on Civil Status Acts Registration and Vital Statistics in Asia and the Pacific”. </t>
  </si>
  <si>
    <t xml:space="preserve"> Registration of a death is carried out on the day of submission of an application to the civil status acts registration office.</t>
  </si>
  <si>
    <t>2019</t>
  </si>
  <si>
    <t>Office of the Prime Minister of the Republic of Armenia</t>
  </si>
  <si>
    <t>December 24, 2015</t>
  </si>
  <si>
    <t xml:space="preserve">Improvement of a single electronic control system of civil status acts registration, creation of conditions for sustainable development of the sphere; </t>
  </si>
  <si>
    <t>Armstat, Civil registrations, MJ, MoH RA ,  de jure population</t>
  </si>
  <si>
    <t>Base is census 2011, de jure population, updated with natural movement and migration data.
Data need verification with RA Police Population Register. After creation of the Multi-Sectoral group, integration of data from different agencies will be discussed.</t>
  </si>
  <si>
    <r>
      <t xml:space="preserve">National Strategy Program on the Development of Civil status Acts Registration and Vital Statistics Sphere of RA for 2016-2020 (hereinafter referred to as ''the Program'') is a whole of targeted objectives of the </t>
    </r>
    <r>
      <rPr>
        <i/>
        <sz val="11"/>
        <color theme="1"/>
        <rFont val="Calibri"/>
        <family val="2"/>
        <charset val="204"/>
        <scheme val="minor"/>
      </rPr>
      <t>sphere</t>
    </r>
    <r>
      <rPr>
        <sz val="11"/>
        <color theme="1"/>
        <rFont val="Calibri"/>
        <family val="2"/>
        <charset val="204"/>
        <scheme val="minor"/>
      </rPr>
      <t xml:space="preserve"> development, events aimed at their acquisition and provisions on the evaluation criteria for the effectiveness of implementation of these events. The Program was developed by N 02/16.9/18602-15 decree dated 30.10.2015, and N 02/16.9/21761-15 decree dated 21.12.2015 of the Prime Minister for the  elaboration of National Program of RA based on “UN Regional Action Framework on Civil Status Acts Registration and Vital Statistics in Asia and the Pacific” by an Inter-Agency Working Group, which is created in order to submit the National Program to the Government, to develop legislation arising from the Program and also to coordinate works related to the implementation of the Program, in accordance with direction of activities enshrined in ''UN Regional Action Framework on Civil Status Acts Registration and Vital Statistics in Asia and the Pacific”. </t>
    </r>
  </si>
  <si>
    <t>Passports of the parents, document, which certifies the marriage of the parents (marriage certificate), medical statement on the birth of the child.</t>
  </si>
  <si>
    <t>Armstat, Civil registrations, MJ, MoH RA
Within midcensus years the population data are updated only according to de jure population.</t>
  </si>
  <si>
    <t>Armstat, Civil registrations, MJ, MoH RA
The data are estimated by the results of DHS survey conducted in   2015-16, from the de jure population under 5</t>
  </si>
  <si>
    <t xml:space="preserve">Armstat, Civil registrations, MJ, MoH RA
These data of registered births  for which  certificate was issued are calculated based  on the results of ADHS 15-16, that is  the numbers are estimated. </t>
  </si>
  <si>
    <t xml:space="preserve">In general, all deaths in  Armenia are medically certified as part of civil registration. By 2024 the proportion of deaths certified with ill-defined codes will be reduced by 1%, as opposed to indicators of the previous years.
According to official data, a total of  25,751 deaths were registered in 2018 according to ICD, of which 403 or 1.6% were classified as “unspecified and unknown causes of death” (according to definitions set by Chapter XVIII of ICD-10). Out of total  403 cases there are cases when the death is certified by court decision and not certified medically. 0.7% of deaths coded as “unspecified and unknown” are registered on the basis of court decision. 
</t>
  </si>
  <si>
    <t xml:space="preserve">The trainings are implemented, but they need some improvments with support of WHO's experts.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</si>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</sst>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sz val="15"/>
      <color rgb="FF305496"/>
      <name val="Calibri"/>
      <family val="2"/>
      <scheme val="minor"/>
    </font>
    <font>
      <u/>
      <sz val="11"/>
      <color theme="10"/>
      <name val="Calibri"/>
      <family val="2"/>
      <scheme val="minor"/>
    </font>
    <font>
      <b/>
      <sz val="15"/>
      <color rgb="FF000000"/>
      <name val="Calibri"/>
      <family val="2"/>
      <scheme val="minor"/>
    </font>
    <font>
      <b/>
      <sz val="12"/>
      <color theme="1"/>
      <name val="Calibri"/>
      <family val="2"/>
      <charset val="204"/>
      <scheme val="minor"/>
    </font>
    <font>
      <sz val="11"/>
      <name val="Calibri"/>
      <family val="2"/>
      <charset val="204"/>
      <scheme val="minor"/>
    </font>
    <font>
      <sz val="11.5"/>
      <name val="Calibri"/>
      <family val="2"/>
      <scheme val="minor"/>
    </font>
    <font>
      <sz val="11"/>
      <color theme="1"/>
      <name val="Calibri"/>
      <family val="2"/>
      <charset val="204"/>
      <scheme val="minor"/>
    </font>
    <font>
      <i/>
      <sz val="11"/>
      <color theme="1"/>
      <name val="Calibri"/>
      <family val="2"/>
      <charset val="204"/>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DBDBDB"/>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theme="3"/>
      </left>
      <right style="thin">
        <color indexed="64"/>
      </right>
      <top/>
      <bottom style="thin">
        <color auto="1"/>
      </bottom>
      <diagonal/>
    </border>
    <border>
      <left style="thin">
        <color theme="3"/>
      </left>
      <right style="thin">
        <color indexed="64"/>
      </right>
      <top style="thin">
        <color indexed="64"/>
      </top>
      <bottom style="medium">
        <color indexed="64"/>
      </bottom>
      <diagonal/>
    </border>
    <border>
      <left style="thin">
        <color theme="3"/>
      </left>
      <right style="thin">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0" fontId="58" fillId="0" borderId="0" applyNumberFormat="0" applyFill="0" applyBorder="0" applyAlignment="0" applyProtection="0"/>
  </cellStyleXfs>
  <cellXfs count="485">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164" fontId="0" fillId="0" borderId="5" xfId="1" applyNumberFormat="1" applyFont="1" applyBorder="1" applyAlignment="1" applyProtection="1">
      <alignment horizontal="right" vertical="center"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3" fontId="0" fillId="7" borderId="4" xfId="0"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37" fillId="0" borderId="8" xfId="0" applyNumberFormat="1" applyFont="1" applyBorder="1" applyAlignment="1" applyProtection="1">
      <alignment horizontal="right" vertical="center" wrapText="1"/>
      <protection locked="0"/>
    </xf>
    <xf numFmtId="3" fontId="37" fillId="0" borderId="3" xfId="0" applyNumberFormat="1" applyFont="1" applyBorder="1" applyAlignment="1" applyProtection="1">
      <alignment horizontal="right" vertical="center" wrapText="1"/>
      <protection locked="0"/>
    </xf>
    <xf numFmtId="3" fontId="37" fillId="0" borderId="9" xfId="0" applyNumberFormat="1" applyFont="1" applyBorder="1" applyAlignment="1" applyProtection="1">
      <alignment horizontal="right" vertical="center" wrapText="1"/>
      <protection locked="0"/>
    </xf>
    <xf numFmtId="3" fontId="37" fillId="5" borderId="16" xfId="0" applyNumberFormat="1" applyFont="1" applyFill="1" applyBorder="1" applyAlignment="1" applyProtection="1">
      <alignment horizontal="left" wrapText="1"/>
    </xf>
    <xf numFmtId="49" fontId="60" fillId="4" borderId="1" xfId="0" applyNumberFormat="1" applyFont="1" applyFill="1" applyBorder="1" applyAlignment="1" applyProtection="1">
      <alignment horizontal="center" vertical="center"/>
      <protection locked="0"/>
    </xf>
    <xf numFmtId="49" fontId="60" fillId="0" borderId="15" xfId="0" applyNumberFormat="1" applyFont="1" applyFill="1" applyBorder="1" applyAlignment="1" applyProtection="1">
      <alignment horizontal="center" vertical="center"/>
      <protection locked="0"/>
    </xf>
    <xf numFmtId="49" fontId="60"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3" fontId="37" fillId="0" borderId="8" xfId="0" applyNumberFormat="1" applyFont="1" applyFill="1" applyBorder="1" applyAlignment="1" applyProtection="1">
      <alignment horizontal="right" vertical="center" wrapText="1"/>
      <protection locked="0"/>
    </xf>
    <xf numFmtId="3" fontId="37" fillId="0" borderId="3" xfId="0" applyNumberFormat="1" applyFont="1" applyFill="1" applyBorder="1" applyAlignment="1" applyProtection="1">
      <alignment horizontal="right" vertical="center" wrapText="1"/>
      <protection locked="0"/>
    </xf>
    <xf numFmtId="49" fontId="13" fillId="0" borderId="6" xfId="0" applyNumberFormat="1" applyFont="1" applyFill="1" applyBorder="1" applyAlignment="1" applyProtection="1">
      <alignment vertical="center"/>
    </xf>
    <xf numFmtId="49" fontId="61" fillId="0" borderId="1" xfId="0" applyNumberFormat="1" applyFont="1" applyBorder="1" applyAlignment="1" applyProtection="1">
      <alignment horizontal="left" vertical="top" wrapText="1"/>
      <protection locked="0"/>
    </xf>
    <xf numFmtId="0" fontId="62" fillId="0" borderId="0" xfId="0" applyFont="1" applyAlignment="1">
      <alignment vertical="top"/>
    </xf>
    <xf numFmtId="0" fontId="62" fillId="0" borderId="37" xfId="0" applyFont="1" applyBorder="1" applyAlignment="1" applyProtection="1">
      <alignment vertical="top"/>
      <protection locked="0"/>
    </xf>
    <xf numFmtId="0" fontId="62" fillId="0" borderId="38" xfId="0" applyFont="1" applyBorder="1" applyAlignment="1" applyProtection="1">
      <alignment vertical="top"/>
      <protection locked="0"/>
    </xf>
    <xf numFmtId="0" fontId="62" fillId="0" borderId="39" xfId="0" applyFont="1" applyBorder="1" applyAlignment="1" applyProtection="1">
      <alignment vertical="top"/>
      <protection locked="0"/>
    </xf>
    <xf numFmtId="49" fontId="0" fillId="0" borderId="7" xfId="0" applyNumberFormat="1" applyBorder="1" applyAlignment="1" applyProtection="1">
      <alignment horizontal="left" vertical="top" wrapText="1"/>
      <protection locked="0"/>
    </xf>
    <xf numFmtId="0" fontId="0" fillId="0" borderId="1" xfId="0" applyNumberFormat="1" applyFont="1" applyBorder="1" applyAlignment="1" applyProtection="1">
      <alignment horizontal="left" vertical="top" wrapText="1"/>
    </xf>
    <xf numFmtId="3" fontId="0" fillId="0" borderId="0" xfId="0" applyNumberFormat="1" applyFont="1" applyProtection="1"/>
    <xf numFmtId="3" fontId="7" fillId="7" borderId="8" xfId="0" applyNumberFormat="1" applyFont="1" applyFill="1" applyBorder="1" applyAlignment="1" applyProtection="1">
      <alignment horizontal="right" vertical="center" wrapText="1"/>
      <protection locked="0"/>
    </xf>
    <xf numFmtId="0" fontId="61" fillId="0" borderId="16" xfId="0" applyFont="1" applyBorder="1" applyAlignment="1" applyProtection="1">
      <alignment horizontal="left" vertical="top" wrapText="1"/>
      <protection locked="0"/>
    </xf>
    <xf numFmtId="3" fontId="7" fillId="0" borderId="9" xfId="0" applyNumberFormat="1" applyFont="1" applyFill="1" applyBorder="1" applyAlignment="1" applyProtection="1">
      <alignment horizontal="right" vertical="center" wrapText="1"/>
      <protection locked="0"/>
    </xf>
    <xf numFmtId="3" fontId="7" fillId="0" borderId="33" xfId="0" applyNumberFormat="1" applyFont="1" applyFill="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35" xfId="0" applyNumberFormat="1" applyFont="1" applyBorder="1" applyAlignment="1" applyProtection="1">
      <alignment horizontal="right" vertical="center" wrapText="1"/>
      <protection locked="0"/>
    </xf>
    <xf numFmtId="3" fontId="7" fillId="0" borderId="34" xfId="0" applyNumberFormat="1" applyFont="1" applyBorder="1" applyAlignment="1" applyProtection="1">
      <alignment horizontal="right" vertical="center" wrapText="1"/>
      <protection locked="0"/>
    </xf>
    <xf numFmtId="3" fontId="7" fillId="0" borderId="33" xfId="0" applyNumberFormat="1" applyFont="1" applyBorder="1" applyAlignment="1" applyProtection="1">
      <alignment horizontal="right" vertical="center" wrapText="1"/>
      <protection locked="0"/>
    </xf>
    <xf numFmtId="3" fontId="7" fillId="5" borderId="3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3" fontId="7" fillId="0" borderId="8" xfId="0" applyNumberFormat="1" applyFont="1" applyFill="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5" borderId="4" xfId="0" applyNumberFormat="1" applyFont="1" applyFill="1" applyBorder="1" applyAlignment="1" applyProtection="1">
      <alignment horizontal="left" wrapText="1"/>
    </xf>
    <xf numFmtId="49" fontId="7" fillId="0" borderId="1" xfId="0" applyNumberFormat="1"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3" fontId="7" fillId="0" borderId="8" xfId="0" applyNumberFormat="1" applyFont="1" applyBorder="1" applyAlignment="1" applyProtection="1">
      <alignment horizontal="right" vertical="center" wrapText="1"/>
      <protection locked="0"/>
    </xf>
    <xf numFmtId="0" fontId="7" fillId="0" borderId="1" xfId="0" applyFont="1" applyBorder="1" applyProtection="1">
      <protection locked="0"/>
    </xf>
    <xf numFmtId="0" fontId="13" fillId="2" borderId="25" xfId="0" applyFont="1" applyFill="1" applyBorder="1" applyAlignment="1" applyProtection="1">
      <alignment horizontal="center" vertical="center"/>
    </xf>
    <xf numFmtId="164" fontId="7" fillId="0" borderId="3" xfId="1" applyNumberFormat="1" applyFont="1" applyBorder="1" applyAlignment="1" applyProtection="1">
      <alignment horizontal="right" vertical="center" wrapText="1"/>
      <protection locked="0"/>
    </xf>
    <xf numFmtId="164" fontId="7" fillId="0" borderId="9" xfId="1" applyNumberFormat="1" applyFont="1" applyBorder="1" applyAlignment="1" applyProtection="1">
      <alignment horizontal="right" vertical="center" wrapText="1"/>
      <protection locked="0"/>
    </xf>
    <xf numFmtId="165" fontId="13" fillId="0" borderId="24" xfId="1"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0" xfId="0" applyFont="1" applyAlignment="1" applyProtection="1">
      <alignment vertical="center"/>
    </xf>
    <xf numFmtId="0" fontId="7" fillId="0" borderId="23" xfId="0" applyFont="1" applyBorder="1" applyAlignment="1" applyProtection="1">
      <alignment vertical="center"/>
    </xf>
    <xf numFmtId="49" fontId="7" fillId="0" borderId="0" xfId="0" applyNumberFormat="1" applyFont="1" applyAlignment="1" applyProtection="1">
      <alignment horizontal="left" vertical="top"/>
    </xf>
    <xf numFmtId="0" fontId="7" fillId="0" borderId="0" xfId="0" applyFont="1" applyAlignment="1" applyProtection="1">
      <alignment horizontal="left" vertical="top"/>
    </xf>
    <xf numFmtId="0" fontId="7" fillId="0" borderId="0" xfId="0" applyFont="1" applyBorder="1" applyAlignment="1" applyProtection="1">
      <alignment vertical="center"/>
    </xf>
    <xf numFmtId="0" fontId="13" fillId="3" borderId="6" xfId="0" applyFont="1" applyFill="1" applyBorder="1" applyAlignment="1" applyProtection="1">
      <alignment vertical="center"/>
    </xf>
    <xf numFmtId="49" fontId="13" fillId="3" borderId="7" xfId="0" applyNumberFormat="1" applyFont="1" applyFill="1" applyBorder="1" applyAlignment="1" applyProtection="1">
      <alignment horizontal="left" vertical="top"/>
    </xf>
    <xf numFmtId="49" fontId="9" fillId="0" borderId="0" xfId="0" applyNumberFormat="1" applyFont="1" applyAlignment="1" applyProtection="1">
      <alignment vertical="center"/>
    </xf>
    <xf numFmtId="49" fontId="7" fillId="0" borderId="0" xfId="0" applyNumberFormat="1" applyFont="1" applyProtection="1"/>
    <xf numFmtId="49" fontId="7" fillId="0" borderId="0" xfId="0" applyNumberFormat="1" applyFont="1" applyAlignment="1" applyProtection="1">
      <alignment vertical="center"/>
    </xf>
    <xf numFmtId="3" fontId="7" fillId="0" borderId="3" xfId="0" applyNumberFormat="1" applyFont="1" applyFill="1" applyBorder="1" applyAlignment="1" applyProtection="1">
      <alignment horizontal="right" vertical="center" wrapText="1"/>
      <protection locked="0"/>
    </xf>
    <xf numFmtId="3" fontId="7" fillId="0" borderId="2" xfId="0" applyNumberFormat="1" applyFont="1" applyBorder="1" applyAlignment="1" applyProtection="1">
      <alignment horizontal="right" vertical="center" wrapText="1"/>
      <protection locked="0"/>
    </xf>
    <xf numFmtId="3" fontId="7" fillId="4" borderId="3" xfId="0" applyNumberFormat="1" applyFont="1" applyFill="1" applyBorder="1" applyAlignment="1" applyProtection="1">
      <alignment horizontal="right" vertical="center" wrapText="1"/>
      <protection locked="0"/>
    </xf>
    <xf numFmtId="3" fontId="7" fillId="0" borderId="6" xfId="0" applyNumberFormat="1" applyFont="1" applyBorder="1" applyAlignment="1" applyProtection="1">
      <alignment horizontal="right" vertical="center" wrapText="1"/>
      <protection locked="0"/>
    </xf>
    <xf numFmtId="49" fontId="63" fillId="4" borderId="1" xfId="0" applyNumberFormat="1" applyFont="1" applyFill="1" applyBorder="1" applyAlignment="1" applyProtection="1">
      <alignment horizontal="left" vertical="center" wrapText="1"/>
      <protection locked="0"/>
    </xf>
    <xf numFmtId="164" fontId="0" fillId="9" borderId="3" xfId="1" applyNumberFormat="1" applyFont="1" applyFill="1" applyBorder="1" applyAlignment="1" applyProtection="1">
      <alignment horizontal="right" vertical="center" wrapText="1"/>
      <protection locked="0"/>
    </xf>
    <xf numFmtId="0" fontId="0" fillId="9" borderId="0" xfId="0" applyFont="1" applyFill="1" applyProtection="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8" fillId="0" borderId="5" xfId="2" applyBorder="1" applyAlignment="1">
      <alignment horizontal="left" vertical="top" wrapText="1"/>
    </xf>
    <xf numFmtId="49" fontId="7" fillId="0" borderId="5" xfId="0" quotePrefix="1"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7" fillId="0" borderId="0" xfId="0" applyFont="1" applyAlignment="1">
      <alignment horizontal="center"/>
    </xf>
    <xf numFmtId="0" fontId="59"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vertical="center" wrapText="1"/>
    </xf>
    <xf numFmtId="49" fontId="0" fillId="2" borderId="6" xfId="0" applyNumberFormat="1" applyFont="1" applyFill="1" applyBorder="1" applyAlignment="1" applyProtection="1">
      <alignment vertical="center" wrapText="1"/>
    </xf>
    <xf numFmtId="49" fontId="0" fillId="2" borderId="7" xfId="0" applyNumberFormat="1" applyFont="1" applyFill="1" applyBorder="1" applyAlignment="1" applyProtection="1">
      <alignment vertical="center" wrapText="1"/>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Border="1" applyAlignment="1" applyProtection="1">
      <alignment horizontal="left" vertical="top" wrapText="1"/>
      <protection locked="0"/>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0" fillId="2" borderId="1" xfId="0" applyNumberForma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58" fillId="0" borderId="6" xfId="2" applyNumberFormat="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BDBDB"/>
      <color rgb="FF000000"/>
      <color rgb="FF305496"/>
      <color rgb="FF203764"/>
      <color rgb="FF9BC2E6"/>
      <color rgb="FFFDB833"/>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0237809-009A-47AF-908B-6B45EC0FD4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B71D00D3-8667-40B3-A469-ECBB42654A1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534389</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089843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64" t="s">
        <v>382</v>
      </c>
      <c r="C6" s="364"/>
      <c r="D6" s="364"/>
    </row>
    <row r="7" spans="2:4" ht="6.75" customHeight="1">
      <c r="B7" s="289"/>
      <c r="C7" s="289"/>
      <c r="D7" s="289"/>
    </row>
    <row r="8" spans="2:4" ht="61.5" customHeight="1">
      <c r="B8" s="365" t="s">
        <v>187</v>
      </c>
      <c r="C8" s="365"/>
      <c r="D8" s="365"/>
    </row>
    <row r="10" spans="2:4" s="26" customFormat="1" ht="24.75" customHeight="1">
      <c r="B10" s="366" t="s">
        <v>367</v>
      </c>
      <c r="C10" s="366"/>
      <c r="D10" s="366"/>
    </row>
    <row r="11" spans="2:4" s="26" customFormat="1" ht="41.25" customHeight="1"/>
    <row r="12" spans="2:4" s="27" customFormat="1" ht="24.75" customHeight="1">
      <c r="B12" s="37" t="s">
        <v>157</v>
      </c>
      <c r="C12" s="367" t="s">
        <v>371</v>
      </c>
      <c r="D12" s="368"/>
    </row>
    <row r="13" spans="2:4" s="27" customFormat="1" ht="19.5" customHeight="1">
      <c r="B13" s="3"/>
      <c r="C13" s="3"/>
      <c r="D13" s="3"/>
    </row>
    <row r="14" spans="2:4" s="27" customFormat="1" ht="24.75" customHeight="1">
      <c r="B14" s="369" t="s">
        <v>18</v>
      </c>
      <c r="C14" s="369"/>
      <c r="D14" s="369"/>
    </row>
    <row r="15" spans="2:4" s="28" customFormat="1" ht="22.5" customHeight="1">
      <c r="B15" s="288" t="s">
        <v>129</v>
      </c>
      <c r="C15" s="359" t="s">
        <v>374</v>
      </c>
      <c r="D15" s="360" t="s">
        <v>370</v>
      </c>
    </row>
    <row r="16" spans="2:4" s="28" customFormat="1" ht="22.5" customHeight="1">
      <c r="B16" s="288" t="s">
        <v>188</v>
      </c>
      <c r="C16" s="359" t="s">
        <v>406</v>
      </c>
      <c r="D16" s="360" t="s">
        <v>369</v>
      </c>
    </row>
    <row r="17" spans="2:4" s="28" customFormat="1" ht="33" customHeight="1">
      <c r="B17" s="288" t="s">
        <v>189</v>
      </c>
      <c r="C17" s="359" t="s">
        <v>375</v>
      </c>
      <c r="D17" s="360" t="s">
        <v>368</v>
      </c>
    </row>
    <row r="18" spans="2:4" s="28" customFormat="1" ht="22.5" customHeight="1">
      <c r="B18" s="288" t="s">
        <v>130</v>
      </c>
      <c r="C18" s="361"/>
      <c r="D18" s="360"/>
    </row>
    <row r="19" spans="2:4" s="28" customFormat="1" ht="22.5" customHeight="1">
      <c r="B19" s="288" t="s">
        <v>190</v>
      </c>
      <c r="C19" s="362"/>
      <c r="D19" s="363"/>
    </row>
    <row r="20" spans="2:4" s="27" customFormat="1" ht="41.25" customHeight="1"/>
    <row r="21" spans="2:4" s="26" customFormat="1" ht="24.75" customHeight="1">
      <c r="B21" s="356" t="s">
        <v>19</v>
      </c>
      <c r="C21" s="356"/>
      <c r="D21" s="356"/>
    </row>
    <row r="22" spans="2:4" s="26" customFormat="1" ht="140.25" customHeight="1">
      <c r="B22" s="357" t="s">
        <v>432</v>
      </c>
      <c r="C22" s="357"/>
      <c r="D22" s="358"/>
    </row>
  </sheetData>
  <mergeCells count="12">
    <mergeCell ref="B6:D6"/>
    <mergeCell ref="B8:D8"/>
    <mergeCell ref="B10:D10"/>
    <mergeCell ref="C12:D12"/>
    <mergeCell ref="B14:D14"/>
    <mergeCell ref="B21:D21"/>
    <mergeCell ref="B22:D22"/>
    <mergeCell ref="C15:D15"/>
    <mergeCell ref="C16:D16"/>
    <mergeCell ref="C17:D17"/>
    <mergeCell ref="C18:D18"/>
    <mergeCell ref="C19:D19"/>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V11" sqref="V11"/>
    </sheetView>
  </sheetViews>
  <sheetFormatPr defaultColWidth="8.81640625" defaultRowHeight="14.5"/>
  <cols>
    <col min="1" max="1" width="1.7265625" style="68" customWidth="1"/>
    <col min="2" max="2" width="8.81640625" style="68"/>
    <col min="3" max="4" width="8.81640625" style="68" customWidth="1"/>
    <col min="5" max="5" width="10.7265625" style="68" customWidth="1"/>
    <col min="6" max="11" width="9" style="68" customWidth="1"/>
    <col min="12" max="12" width="8.81640625" style="68" customWidth="1"/>
    <col min="13" max="16384" width="8.81640625" style="68"/>
  </cols>
  <sheetData>
    <row r="1" spans="2:20" s="281" customFormat="1" ht="21.75" customHeight="1">
      <c r="F1" s="282" t="s">
        <v>0</v>
      </c>
    </row>
    <row r="2" spans="2:20" s="281" customFormat="1" ht="39" customHeight="1">
      <c r="F2" s="378" t="s">
        <v>124</v>
      </c>
      <c r="G2" s="379"/>
      <c r="H2" s="379"/>
      <c r="I2" s="379"/>
      <c r="J2" s="379"/>
      <c r="K2" s="379"/>
      <c r="L2" s="379"/>
      <c r="M2" s="379"/>
      <c r="N2" s="379"/>
      <c r="O2" s="379"/>
    </row>
    <row r="3" spans="2:20" ht="26.25" customHeight="1"/>
    <row r="4" spans="2:20" ht="21">
      <c r="B4" s="69" t="s">
        <v>12</v>
      </c>
      <c r="C4" s="70"/>
      <c r="D4" s="70"/>
      <c r="E4" s="70"/>
      <c r="F4" s="70"/>
      <c r="G4" s="70"/>
      <c r="H4" s="70"/>
      <c r="I4" s="70"/>
      <c r="J4" s="70"/>
      <c r="K4" s="70"/>
      <c r="L4" s="70"/>
      <c r="M4" s="70"/>
      <c r="N4" s="70"/>
      <c r="O4" s="70"/>
    </row>
    <row r="5" spans="2:20" ht="15.5">
      <c r="B5" s="283"/>
    </row>
    <row r="6" spans="2:20" s="284" customFormat="1" ht="18" customHeight="1">
      <c r="B6" s="380" t="s">
        <v>13</v>
      </c>
      <c r="C6" s="380"/>
      <c r="D6" s="380"/>
      <c r="E6" s="380"/>
      <c r="F6" s="380"/>
      <c r="R6" s="285"/>
    </row>
    <row r="7" spans="2:20" ht="105.75" customHeight="1">
      <c r="B7" s="370" t="s">
        <v>165</v>
      </c>
      <c r="C7" s="371"/>
      <c r="D7" s="371"/>
      <c r="E7" s="371"/>
      <c r="F7" s="371"/>
      <c r="G7" s="371"/>
      <c r="H7" s="371"/>
      <c r="I7" s="371"/>
      <c r="J7" s="371"/>
      <c r="K7" s="371"/>
      <c r="L7" s="371"/>
      <c r="M7" s="371"/>
      <c r="N7" s="371"/>
      <c r="O7" s="372"/>
      <c r="T7" s="286"/>
    </row>
    <row r="9" spans="2:20" s="284" customFormat="1" ht="18" customHeight="1">
      <c r="B9" s="380" t="s">
        <v>14</v>
      </c>
      <c r="C9" s="380"/>
      <c r="D9" s="380"/>
      <c r="E9" s="380"/>
      <c r="F9" s="380"/>
      <c r="R9" s="285"/>
    </row>
    <row r="10" spans="2:20" ht="124.5" customHeight="1">
      <c r="B10" s="373" t="s">
        <v>182</v>
      </c>
      <c r="C10" s="376"/>
      <c r="D10" s="376"/>
      <c r="E10" s="376"/>
      <c r="F10" s="376"/>
      <c r="G10" s="376"/>
      <c r="H10" s="376"/>
      <c r="I10" s="376"/>
      <c r="J10" s="376"/>
      <c r="K10" s="376"/>
      <c r="L10" s="376"/>
      <c r="M10" s="376"/>
      <c r="N10" s="376"/>
      <c r="O10" s="377"/>
    </row>
    <row r="12" spans="2:20" s="284" customFormat="1" ht="18" customHeight="1">
      <c r="B12" s="380" t="s">
        <v>15</v>
      </c>
      <c r="C12" s="380"/>
      <c r="D12" s="380"/>
      <c r="E12" s="380"/>
      <c r="F12" s="380"/>
      <c r="R12" s="285"/>
    </row>
    <row r="13" spans="2:20" ht="355.5" customHeight="1">
      <c r="B13" s="373" t="s">
        <v>362</v>
      </c>
      <c r="C13" s="374"/>
      <c r="D13" s="374"/>
      <c r="E13" s="374"/>
      <c r="F13" s="374"/>
      <c r="G13" s="374"/>
      <c r="H13" s="374"/>
      <c r="I13" s="374"/>
      <c r="J13" s="374"/>
      <c r="K13" s="374"/>
      <c r="L13" s="374"/>
      <c r="M13" s="374"/>
      <c r="N13" s="374"/>
      <c r="O13" s="375"/>
    </row>
    <row r="15" spans="2:20" s="284" customFormat="1" ht="18" customHeight="1">
      <c r="B15" s="380" t="s">
        <v>16</v>
      </c>
      <c r="C15" s="380"/>
      <c r="D15" s="380"/>
      <c r="E15" s="380"/>
      <c r="F15" s="380"/>
      <c r="R15" s="285"/>
    </row>
    <row r="16" spans="2:20" ht="67.5" customHeight="1">
      <c r="B16" s="373" t="s">
        <v>169</v>
      </c>
      <c r="C16" s="374"/>
      <c r="D16" s="374"/>
      <c r="E16" s="374"/>
      <c r="F16" s="374"/>
      <c r="G16" s="374"/>
      <c r="H16" s="374"/>
      <c r="I16" s="374"/>
      <c r="J16" s="374"/>
      <c r="K16" s="374"/>
      <c r="L16" s="374"/>
      <c r="M16" s="374"/>
      <c r="N16" s="374"/>
      <c r="O16" s="375"/>
    </row>
    <row r="43" spans="16:18" ht="15.5">
      <c r="P43" s="287"/>
      <c r="Q43" s="287"/>
      <c r="R43" s="287"/>
    </row>
    <row r="56" spans="16:18" ht="15.5">
      <c r="P56" s="287"/>
      <c r="Q56" s="287"/>
      <c r="R56" s="287"/>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4"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87" t="s">
        <v>124</v>
      </c>
      <c r="G2" s="387"/>
      <c r="H2" s="387"/>
      <c r="I2" s="387"/>
      <c r="J2" s="387"/>
      <c r="K2" s="387"/>
      <c r="L2" s="387"/>
      <c r="M2" s="387"/>
      <c r="N2" s="387"/>
      <c r="O2" s="387"/>
    </row>
    <row r="3" spans="2:18" s="4" customFormat="1" ht="26.25" customHeight="1"/>
    <row r="4" spans="2:18" s="4" customFormat="1" ht="21">
      <c r="B4" s="30" t="s">
        <v>191</v>
      </c>
      <c r="C4" s="31"/>
      <c r="D4" s="31"/>
      <c r="E4" s="31"/>
      <c r="F4" s="31"/>
      <c r="G4" s="31"/>
      <c r="H4" s="31"/>
      <c r="I4" s="31"/>
      <c r="J4" s="31"/>
      <c r="K4" s="31"/>
      <c r="L4" s="31"/>
      <c r="M4" s="31"/>
      <c r="N4" s="31"/>
      <c r="O4" s="31"/>
    </row>
    <row r="5" spans="2:18" s="10" customFormat="1" ht="15.5">
      <c r="B5" s="11"/>
    </row>
    <row r="6" spans="2:18" s="8" customFormat="1" ht="18" customHeight="1">
      <c r="B6" s="383" t="s">
        <v>192</v>
      </c>
      <c r="C6" s="383"/>
      <c r="D6" s="383"/>
      <c r="E6" s="383"/>
      <c r="F6" s="383"/>
      <c r="R6" s="9"/>
    </row>
    <row r="7" spans="2:18" s="10" customFormat="1" ht="229.5" customHeight="1">
      <c r="B7" s="384" t="s">
        <v>363</v>
      </c>
      <c r="C7" s="385"/>
      <c r="D7" s="385"/>
      <c r="E7" s="385"/>
      <c r="F7" s="385"/>
      <c r="G7" s="385"/>
      <c r="H7" s="385"/>
      <c r="I7" s="385"/>
      <c r="J7" s="385"/>
      <c r="K7" s="385"/>
      <c r="L7" s="385"/>
      <c r="M7" s="385"/>
      <c r="N7" s="385"/>
      <c r="O7" s="386"/>
    </row>
    <row r="8" spans="2:18" s="10" customFormat="1" ht="17.25" customHeight="1">
      <c r="B8" s="35"/>
      <c r="C8" s="36"/>
      <c r="D8" s="36"/>
      <c r="E8" s="36"/>
      <c r="F8" s="36"/>
      <c r="G8" s="36"/>
      <c r="H8" s="36"/>
      <c r="I8" s="36"/>
      <c r="J8" s="36"/>
      <c r="K8" s="36"/>
      <c r="L8" s="36"/>
      <c r="M8" s="36"/>
      <c r="N8" s="36"/>
      <c r="O8" s="36"/>
    </row>
    <row r="9" spans="2:18" s="8" customFormat="1" ht="18" customHeight="1">
      <c r="B9" s="383" t="s">
        <v>17</v>
      </c>
      <c r="C9" s="383"/>
      <c r="D9" s="383"/>
      <c r="E9" s="383"/>
      <c r="F9" s="383"/>
      <c r="R9" s="9"/>
    </row>
    <row r="10" spans="2:18" s="10" customFormat="1" ht="291.75" customHeight="1">
      <c r="B10" s="388" t="s">
        <v>361</v>
      </c>
      <c r="C10" s="389"/>
      <c r="D10" s="389"/>
      <c r="E10" s="389"/>
      <c r="F10" s="389"/>
      <c r="G10" s="389"/>
      <c r="H10" s="389"/>
      <c r="I10" s="389"/>
      <c r="J10" s="389"/>
      <c r="K10" s="389"/>
      <c r="L10" s="389"/>
      <c r="M10" s="389"/>
      <c r="N10" s="389"/>
      <c r="O10" s="390"/>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83" t="s">
        <v>100</v>
      </c>
      <c r="C13" s="383"/>
      <c r="D13" s="383"/>
      <c r="E13" s="383"/>
      <c r="F13" s="383"/>
      <c r="R13" s="9"/>
    </row>
    <row r="14" spans="2:18" s="8" customFormat="1" ht="47.25" customHeight="1">
      <c r="B14" s="381" t="s">
        <v>315</v>
      </c>
      <c r="C14" s="381"/>
      <c r="D14" s="381"/>
      <c r="E14" s="381"/>
      <c r="F14" s="381"/>
      <c r="G14" s="382" t="s">
        <v>122</v>
      </c>
      <c r="H14" s="382"/>
      <c r="I14" s="382"/>
      <c r="J14" s="382"/>
      <c r="K14" s="382"/>
      <c r="L14" s="382"/>
      <c r="M14" s="382"/>
      <c r="N14" s="382"/>
      <c r="O14" s="382"/>
      <c r="R14" s="9"/>
    </row>
    <row r="15" spans="2:18" s="10" customFormat="1" ht="141.75" customHeight="1">
      <c r="B15" s="381" t="s">
        <v>194</v>
      </c>
      <c r="C15" s="381"/>
      <c r="D15" s="381"/>
      <c r="E15" s="381"/>
      <c r="F15" s="381"/>
      <c r="G15" s="382" t="s">
        <v>101</v>
      </c>
      <c r="H15" s="382"/>
      <c r="I15" s="382"/>
      <c r="J15" s="382"/>
      <c r="K15" s="382"/>
      <c r="L15" s="382"/>
      <c r="M15" s="382"/>
      <c r="N15" s="382"/>
      <c r="O15" s="382"/>
    </row>
    <row r="16" spans="2:18" s="10" customFormat="1" ht="98.25" customHeight="1">
      <c r="B16" s="381" t="s">
        <v>195</v>
      </c>
      <c r="C16" s="381"/>
      <c r="D16" s="381"/>
      <c r="E16" s="381"/>
      <c r="F16" s="381"/>
      <c r="G16" s="382" t="s">
        <v>131</v>
      </c>
      <c r="H16" s="382"/>
      <c r="I16" s="382"/>
      <c r="J16" s="382"/>
      <c r="K16" s="382"/>
      <c r="L16" s="382"/>
      <c r="M16" s="382"/>
      <c r="N16" s="382"/>
      <c r="O16" s="382"/>
    </row>
    <row r="17" spans="2:18" s="10" customFormat="1" ht="111.75" customHeight="1">
      <c r="B17" s="381" t="s">
        <v>198</v>
      </c>
      <c r="C17" s="381"/>
      <c r="D17" s="381"/>
      <c r="E17" s="381"/>
      <c r="F17" s="381"/>
      <c r="G17" s="382" t="s">
        <v>102</v>
      </c>
      <c r="H17" s="382"/>
      <c r="I17" s="382"/>
      <c r="J17" s="382"/>
      <c r="K17" s="382"/>
      <c r="L17" s="382"/>
      <c r="M17" s="382"/>
      <c r="N17" s="382"/>
      <c r="O17" s="382"/>
    </row>
    <row r="18" spans="2:18" s="10" customFormat="1" ht="96" customHeight="1">
      <c r="B18" s="381" t="s">
        <v>199</v>
      </c>
      <c r="C18" s="381"/>
      <c r="D18" s="381"/>
      <c r="E18" s="381"/>
      <c r="F18" s="381"/>
      <c r="G18" s="382" t="s">
        <v>103</v>
      </c>
      <c r="H18" s="382"/>
      <c r="I18" s="382"/>
      <c r="J18" s="382"/>
      <c r="K18" s="382"/>
      <c r="L18" s="382"/>
      <c r="M18" s="382"/>
      <c r="N18" s="382"/>
      <c r="O18" s="382"/>
    </row>
    <row r="19" spans="2:18" s="10" customFormat="1" ht="93.75" customHeight="1">
      <c r="B19" s="381" t="s">
        <v>197</v>
      </c>
      <c r="C19" s="381"/>
      <c r="D19" s="381"/>
      <c r="E19" s="381"/>
      <c r="F19" s="381"/>
      <c r="G19" s="382" t="s">
        <v>104</v>
      </c>
      <c r="H19" s="382"/>
      <c r="I19" s="382"/>
      <c r="J19" s="382"/>
      <c r="K19" s="382"/>
      <c r="L19" s="382"/>
      <c r="M19" s="382"/>
      <c r="N19" s="382"/>
      <c r="O19" s="382"/>
    </row>
    <row r="20" spans="2:18" s="10" customFormat="1" ht="111" customHeight="1">
      <c r="B20" s="381" t="s">
        <v>196</v>
      </c>
      <c r="C20" s="381"/>
      <c r="D20" s="381"/>
      <c r="E20" s="381"/>
      <c r="F20" s="381"/>
      <c r="G20" s="382" t="s">
        <v>105</v>
      </c>
      <c r="H20" s="382"/>
      <c r="I20" s="382"/>
      <c r="J20" s="382"/>
      <c r="K20" s="382"/>
      <c r="L20" s="382"/>
      <c r="M20" s="382"/>
      <c r="N20" s="382"/>
      <c r="O20" s="382"/>
    </row>
    <row r="21" spans="2:18" s="10" customFormat="1" ht="96.75" customHeight="1">
      <c r="B21" s="381" t="s">
        <v>316</v>
      </c>
      <c r="C21" s="381"/>
      <c r="D21" s="381"/>
      <c r="E21" s="381"/>
      <c r="F21" s="381"/>
      <c r="G21" s="382" t="s">
        <v>106</v>
      </c>
      <c r="H21" s="382"/>
      <c r="I21" s="382"/>
      <c r="J21" s="382"/>
      <c r="K21" s="382"/>
      <c r="L21" s="382"/>
      <c r="M21" s="382"/>
      <c r="N21" s="382"/>
      <c r="O21" s="382"/>
    </row>
    <row r="22" spans="2:18" s="10" customFormat="1" ht="96.75" customHeight="1">
      <c r="B22" s="381" t="s">
        <v>311</v>
      </c>
      <c r="C22" s="381"/>
      <c r="D22" s="381"/>
      <c r="E22" s="381"/>
      <c r="F22" s="381"/>
      <c r="G22" s="382" t="s">
        <v>107</v>
      </c>
      <c r="H22" s="382"/>
      <c r="I22" s="382"/>
      <c r="J22" s="382"/>
      <c r="K22" s="382"/>
      <c r="L22" s="382"/>
      <c r="M22" s="382"/>
      <c r="N22" s="382"/>
      <c r="O22" s="382"/>
    </row>
    <row r="23" spans="2:18" s="10" customFormat="1" ht="99" customHeight="1">
      <c r="B23" s="381" t="s">
        <v>317</v>
      </c>
      <c r="C23" s="381"/>
      <c r="D23" s="381"/>
      <c r="E23" s="381"/>
      <c r="F23" s="381"/>
      <c r="G23" s="382" t="s">
        <v>132</v>
      </c>
      <c r="H23" s="382"/>
      <c r="I23" s="382"/>
      <c r="J23" s="382"/>
      <c r="K23" s="382"/>
      <c r="L23" s="382"/>
      <c r="M23" s="382"/>
      <c r="N23" s="382"/>
      <c r="O23" s="382"/>
    </row>
    <row r="24" spans="2:18" s="10" customFormat="1" ht="99" customHeight="1">
      <c r="B24" s="381" t="s">
        <v>313</v>
      </c>
      <c r="C24" s="381"/>
      <c r="D24" s="381"/>
      <c r="E24" s="381"/>
      <c r="F24" s="381"/>
      <c r="G24" s="382" t="s">
        <v>108</v>
      </c>
      <c r="H24" s="382"/>
      <c r="I24" s="382"/>
      <c r="J24" s="382"/>
      <c r="K24" s="382"/>
      <c r="L24" s="382"/>
      <c r="M24" s="382"/>
      <c r="N24" s="382"/>
      <c r="O24" s="382"/>
    </row>
    <row r="25" spans="2:18" s="10" customFormat="1" ht="88.5" customHeight="1">
      <c r="B25" s="381" t="s">
        <v>312</v>
      </c>
      <c r="C25" s="381"/>
      <c r="D25" s="381"/>
      <c r="E25" s="381"/>
      <c r="F25" s="381"/>
      <c r="G25" s="382" t="s">
        <v>109</v>
      </c>
      <c r="H25" s="382"/>
      <c r="I25" s="382"/>
      <c r="J25" s="382"/>
      <c r="K25" s="382"/>
      <c r="L25" s="382"/>
      <c r="M25" s="382"/>
      <c r="N25" s="382"/>
      <c r="O25" s="382"/>
    </row>
    <row r="26" spans="2:18" s="10" customFormat="1" ht="100.5" customHeight="1">
      <c r="B26" s="381" t="s">
        <v>314</v>
      </c>
      <c r="C26" s="381"/>
      <c r="D26" s="381"/>
      <c r="E26" s="381"/>
      <c r="F26" s="381"/>
      <c r="G26" s="382" t="s">
        <v>110</v>
      </c>
      <c r="H26" s="382"/>
      <c r="I26" s="382"/>
      <c r="J26" s="382"/>
      <c r="K26" s="382"/>
      <c r="L26" s="382"/>
      <c r="M26" s="382"/>
      <c r="N26" s="382"/>
      <c r="O26" s="382"/>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34" zoomScaleNormal="100" workbookViewId="0">
      <selection activeCell="D40" sqref="D40"/>
    </sheetView>
  </sheetViews>
  <sheetFormatPr defaultColWidth="8.81640625" defaultRowHeight="14.5"/>
  <cols>
    <col min="1" max="1" width="1.7265625" customWidth="1"/>
    <col min="2" max="2" width="5.08984375" customWidth="1"/>
    <col min="3" max="3" width="29" customWidth="1"/>
    <col min="4" max="4" width="100.7265625" customWidth="1"/>
    <col min="5" max="5" width="33.36328125" style="21" customWidth="1"/>
  </cols>
  <sheetData>
    <row r="1" spans="1:13" s="6" customFormat="1" ht="21" customHeight="1">
      <c r="D1" s="33" t="s">
        <v>0</v>
      </c>
      <c r="E1" s="17"/>
    </row>
    <row r="2" spans="1:13" s="6" customFormat="1" ht="42.75" customHeight="1">
      <c r="D2" s="135" t="s">
        <v>124</v>
      </c>
      <c r="E2" s="18"/>
      <c r="F2" s="134"/>
      <c r="G2" s="134"/>
      <c r="H2" s="134"/>
      <c r="I2" s="134"/>
      <c r="J2" s="134"/>
      <c r="K2" s="134"/>
      <c r="L2" s="134"/>
      <c r="M2" s="134"/>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170</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133</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183</v>
      </c>
      <c r="E17" s="25" t="s">
        <v>21</v>
      </c>
      <c r="F17" s="16"/>
    </row>
    <row r="18" spans="1:6" s="13" customFormat="1" ht="58">
      <c r="A18" s="16"/>
      <c r="B18" s="23">
        <v>12</v>
      </c>
      <c r="C18" s="29" t="s">
        <v>138</v>
      </c>
      <c r="D18" s="24" t="s">
        <v>155</v>
      </c>
      <c r="E18" s="25" t="s">
        <v>139</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164</v>
      </c>
      <c r="E26" s="25" t="s">
        <v>163</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144</v>
      </c>
      <c r="D37" s="24" t="s">
        <v>143</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47" customWidth="1"/>
    <col min="2" max="2" width="8" style="155" customWidth="1"/>
    <col min="3" max="3" width="4.08984375" style="155" customWidth="1"/>
    <col min="4" max="4" width="90.08984375" style="149" customWidth="1"/>
    <col min="5" max="5" width="13.54296875" style="147" customWidth="1"/>
    <col min="6" max="6" width="61.81640625" style="149" customWidth="1"/>
    <col min="7" max="16384" width="8.81640625" style="147"/>
  </cols>
  <sheetData>
    <row r="1" spans="1:11">
      <c r="B1" s="148" t="s">
        <v>5</v>
      </c>
      <c r="C1" s="148"/>
    </row>
    <row r="2" spans="1:11" ht="15.65" customHeight="1">
      <c r="B2" s="148" t="s">
        <v>6</v>
      </c>
      <c r="C2" s="148"/>
      <c r="D2" s="150"/>
      <c r="E2" s="151"/>
      <c r="F2" s="152"/>
    </row>
    <row r="3" spans="1:11" ht="15" customHeight="1">
      <c r="B3" s="148" t="s">
        <v>151</v>
      </c>
      <c r="C3" s="148"/>
      <c r="E3" s="151"/>
      <c r="F3" s="152"/>
    </row>
    <row r="6" spans="1:11" s="68" customFormat="1" ht="21">
      <c r="B6" s="153" t="s">
        <v>184</v>
      </c>
      <c r="C6" s="132"/>
      <c r="D6" s="132"/>
      <c r="E6" s="71"/>
      <c r="F6" s="154"/>
    </row>
    <row r="7" spans="1:11" ht="5.25" customHeight="1">
      <c r="B7" s="424"/>
      <c r="C7" s="424"/>
      <c r="D7" s="424"/>
    </row>
    <row r="8" spans="1:11" ht="83.25" customHeight="1">
      <c r="B8" s="416" t="s">
        <v>364</v>
      </c>
      <c r="C8" s="416"/>
      <c r="D8" s="416"/>
      <c r="E8" s="416"/>
      <c r="F8" s="416"/>
    </row>
    <row r="9" spans="1:11" ht="4.5" customHeight="1">
      <c r="D9" s="156"/>
    </row>
    <row r="10" spans="1:11" ht="28.5" customHeight="1">
      <c r="B10" s="403" t="s">
        <v>175</v>
      </c>
      <c r="C10" s="403"/>
      <c r="D10" s="403"/>
      <c r="E10" s="403"/>
      <c r="F10" s="403"/>
      <c r="G10" s="157"/>
      <c r="H10" s="158"/>
      <c r="I10" s="158"/>
      <c r="J10" s="159"/>
      <c r="K10" s="159"/>
    </row>
    <row r="11" spans="1:11">
      <c r="H11" s="159"/>
      <c r="I11" s="159"/>
      <c r="J11" s="159"/>
      <c r="K11" s="159"/>
    </row>
    <row r="12" spans="1:11" s="164" customFormat="1" ht="26.25" customHeight="1">
      <c r="A12" s="160"/>
      <c r="B12" s="161" t="s">
        <v>170</v>
      </c>
      <c r="C12" s="404" t="s">
        <v>171</v>
      </c>
      <c r="D12" s="405"/>
      <c r="E12" s="162" t="s">
        <v>135</v>
      </c>
      <c r="F12" s="163" t="s">
        <v>136</v>
      </c>
      <c r="H12" s="165"/>
      <c r="I12" s="165"/>
      <c r="J12" s="165"/>
      <c r="K12" s="165"/>
    </row>
    <row r="13" spans="1:11" s="166" customFormat="1" ht="37.5" customHeight="1">
      <c r="B13" s="406" t="s">
        <v>125</v>
      </c>
      <c r="C13" s="406"/>
      <c r="D13" s="406"/>
      <c r="E13" s="145" t="s">
        <v>5</v>
      </c>
      <c r="F13" s="167" t="s">
        <v>172</v>
      </c>
      <c r="H13" s="168" t="s">
        <v>148</v>
      </c>
      <c r="I13" s="169"/>
      <c r="J13" s="169"/>
      <c r="K13" s="170"/>
    </row>
    <row r="14" spans="1:11" s="173" customFormat="1" ht="50.25" customHeight="1">
      <c r="A14" s="171"/>
      <c r="B14" s="172">
        <v>1</v>
      </c>
      <c r="C14" s="401" t="s">
        <v>7</v>
      </c>
      <c r="D14" s="402"/>
      <c r="E14" s="146" t="s">
        <v>5</v>
      </c>
      <c r="F14" s="129" t="s">
        <v>389</v>
      </c>
      <c r="H14" s="168" t="s">
        <v>145</v>
      </c>
      <c r="I14" s="174"/>
      <c r="J14" s="174"/>
      <c r="K14" s="175"/>
    </row>
    <row r="15" spans="1:11" ht="26.25" customHeight="1">
      <c r="B15" s="396" t="s">
        <v>186</v>
      </c>
      <c r="C15" s="397"/>
      <c r="D15" s="397"/>
      <c r="E15" s="397"/>
      <c r="F15" s="398"/>
      <c r="H15" s="168" t="s">
        <v>147</v>
      </c>
      <c r="I15" s="176"/>
      <c r="J15" s="176"/>
      <c r="K15" s="159"/>
    </row>
    <row r="16" spans="1:11" ht="26.25" customHeight="1">
      <c r="B16" s="177">
        <v>1.1000000000000001</v>
      </c>
      <c r="C16" s="391" t="s">
        <v>204</v>
      </c>
      <c r="D16" s="392"/>
      <c r="E16" s="427" t="s">
        <v>390</v>
      </c>
      <c r="F16" s="428"/>
      <c r="H16" s="168" t="s">
        <v>146</v>
      </c>
      <c r="I16" s="176"/>
      <c r="J16" s="176"/>
      <c r="K16" s="159"/>
    </row>
    <row r="17" spans="1:11" ht="26.25" customHeight="1">
      <c r="B17" s="177">
        <v>1.2</v>
      </c>
      <c r="C17" s="391" t="s">
        <v>206</v>
      </c>
      <c r="D17" s="392"/>
      <c r="E17" s="422" t="s">
        <v>421</v>
      </c>
      <c r="F17" s="423"/>
      <c r="H17" s="168" t="s">
        <v>153</v>
      </c>
      <c r="I17" s="176"/>
      <c r="J17" s="176"/>
      <c r="K17" s="159"/>
    </row>
    <row r="18" spans="1:11" ht="26.25" customHeight="1">
      <c r="B18" s="177">
        <v>1.3</v>
      </c>
      <c r="C18" s="391" t="s">
        <v>205</v>
      </c>
      <c r="D18" s="392"/>
      <c r="E18" s="422" t="s">
        <v>390</v>
      </c>
      <c r="F18" s="423"/>
      <c r="H18" s="168" t="s">
        <v>154</v>
      </c>
      <c r="I18" s="176"/>
      <c r="J18" s="176"/>
      <c r="K18" s="159"/>
    </row>
    <row r="19" spans="1:11" ht="26.25" customHeight="1">
      <c r="B19" s="177">
        <v>1.4</v>
      </c>
      <c r="C19" s="391" t="s">
        <v>207</v>
      </c>
      <c r="D19" s="392"/>
      <c r="E19" s="422" t="s">
        <v>420</v>
      </c>
      <c r="F19" s="423"/>
      <c r="H19" s="168" t="s">
        <v>149</v>
      </c>
      <c r="I19" s="176"/>
      <c r="J19" s="176"/>
      <c r="K19" s="159"/>
    </row>
    <row r="20" spans="1:11" ht="26.25" customHeight="1">
      <c r="B20" s="177">
        <v>1.5</v>
      </c>
      <c r="C20" s="391" t="s">
        <v>211</v>
      </c>
      <c r="D20" s="392"/>
      <c r="E20" s="210" t="s">
        <v>154</v>
      </c>
      <c r="F20" s="211"/>
      <c r="H20" s="176"/>
      <c r="I20" s="176"/>
      <c r="J20" s="176"/>
      <c r="K20" s="159"/>
    </row>
    <row r="21" spans="1:11" ht="26.25" customHeight="1">
      <c r="B21" s="177">
        <v>1.6</v>
      </c>
      <c r="C21" s="391" t="s">
        <v>210</v>
      </c>
      <c r="D21" s="392"/>
      <c r="E21" s="422" t="s">
        <v>391</v>
      </c>
      <c r="F21" s="423"/>
      <c r="H21" s="159"/>
      <c r="I21" s="159"/>
      <c r="J21" s="159"/>
      <c r="K21" s="159"/>
    </row>
    <row r="22" spans="1:11" ht="26.25" customHeight="1">
      <c r="A22" s="166"/>
      <c r="B22" s="177">
        <v>1.7</v>
      </c>
      <c r="C22" s="391" t="s">
        <v>209</v>
      </c>
      <c r="D22" s="392"/>
      <c r="E22" s="422" t="s">
        <v>392</v>
      </c>
      <c r="F22" s="423"/>
      <c r="H22" s="159"/>
      <c r="I22" s="159"/>
      <c r="J22" s="159"/>
      <c r="K22" s="159"/>
    </row>
    <row r="23" spans="1:11" ht="26.25" customHeight="1">
      <c r="A23" s="166"/>
      <c r="B23" s="177">
        <v>1.8</v>
      </c>
      <c r="C23" s="391" t="s">
        <v>208</v>
      </c>
      <c r="D23" s="392"/>
      <c r="E23" s="422" t="s">
        <v>392</v>
      </c>
      <c r="F23" s="423"/>
    </row>
    <row r="24" spans="1:11" s="183" customFormat="1" ht="18.75" customHeight="1">
      <c r="A24" s="178" t="s">
        <v>153</v>
      </c>
      <c r="B24" s="179" t="s">
        <v>173</v>
      </c>
      <c r="C24" s="180"/>
      <c r="D24" s="180"/>
      <c r="E24" s="181"/>
      <c r="F24" s="182"/>
    </row>
    <row r="25" spans="1:11" s="183" customFormat="1" ht="234" customHeight="1">
      <c r="A25" s="178" t="s">
        <v>154</v>
      </c>
      <c r="B25" s="419" t="s">
        <v>411</v>
      </c>
      <c r="C25" s="420"/>
      <c r="D25" s="420"/>
      <c r="E25" s="420"/>
      <c r="F25" s="421"/>
    </row>
    <row r="26" spans="1:11" ht="30" customHeight="1">
      <c r="A26" s="176" t="s">
        <v>149</v>
      </c>
    </row>
    <row r="27" spans="1:11" ht="42.75" customHeight="1">
      <c r="B27" s="403" t="s">
        <v>176</v>
      </c>
      <c r="C27" s="403"/>
      <c r="D27" s="403"/>
      <c r="E27" s="403"/>
      <c r="F27" s="403"/>
      <c r="G27" s="157"/>
      <c r="H27" s="157"/>
      <c r="I27" s="157"/>
    </row>
    <row r="28" spans="1:11" s="183" customFormat="1" ht="6" customHeight="1">
      <c r="B28" s="184"/>
      <c r="C28" s="184"/>
      <c r="D28" s="184"/>
      <c r="E28" s="185"/>
      <c r="F28" s="184"/>
      <c r="G28" s="186"/>
      <c r="H28" s="186"/>
      <c r="I28" s="186"/>
    </row>
    <row r="29" spans="1:11" ht="54" customHeight="1">
      <c r="B29" s="416" t="s">
        <v>319</v>
      </c>
      <c r="C29" s="416"/>
      <c r="D29" s="416"/>
      <c r="E29" s="416"/>
      <c r="F29" s="416"/>
      <c r="G29" s="157"/>
      <c r="H29" s="157"/>
      <c r="I29" s="157"/>
    </row>
    <row r="30" spans="1:11" s="164" customFormat="1" ht="26.25" customHeight="1">
      <c r="A30" s="160"/>
      <c r="B30" s="161" t="s">
        <v>170</v>
      </c>
      <c r="C30" s="404" t="s">
        <v>171</v>
      </c>
      <c r="D30" s="405"/>
      <c r="E30" s="162" t="s">
        <v>135</v>
      </c>
      <c r="F30" s="163" t="s">
        <v>136</v>
      </c>
    </row>
    <row r="31" spans="1:11" s="166" customFormat="1" ht="37.5" customHeight="1">
      <c r="B31" s="406" t="s">
        <v>126</v>
      </c>
      <c r="C31" s="406"/>
      <c r="D31" s="406"/>
      <c r="E31" s="145" t="s">
        <v>6</v>
      </c>
      <c r="F31" s="167" t="s">
        <v>172</v>
      </c>
    </row>
    <row r="32" spans="1:11" s="173" customFormat="1" ht="26.25" customHeight="1">
      <c r="A32" s="171"/>
      <c r="B32" s="187">
        <v>2</v>
      </c>
      <c r="C32" s="425" t="s">
        <v>174</v>
      </c>
      <c r="D32" s="426"/>
      <c r="E32" s="300" t="s">
        <v>5</v>
      </c>
      <c r="F32" s="212"/>
    </row>
    <row r="33" spans="1:6" ht="26.25" customHeight="1">
      <c r="A33" s="166"/>
      <c r="B33" s="396" t="s">
        <v>224</v>
      </c>
      <c r="C33" s="397"/>
      <c r="D33" s="397"/>
      <c r="E33" s="397"/>
      <c r="F33" s="398"/>
    </row>
    <row r="34" spans="1:6" ht="26.25" customHeight="1">
      <c r="A34" s="166"/>
      <c r="B34" s="188">
        <v>2.1</v>
      </c>
      <c r="C34" s="417" t="s">
        <v>218</v>
      </c>
      <c r="D34" s="418"/>
      <c r="E34" s="213"/>
      <c r="F34" s="214"/>
    </row>
    <row r="35" spans="1:6" ht="26.25" customHeight="1">
      <c r="A35" s="166"/>
      <c r="B35" s="188">
        <v>2.2000000000000002</v>
      </c>
      <c r="C35" s="391" t="s">
        <v>217</v>
      </c>
      <c r="D35" s="392"/>
      <c r="E35" s="213"/>
      <c r="F35" s="214"/>
    </row>
    <row r="36" spans="1:6" ht="84" customHeight="1">
      <c r="A36" s="166"/>
      <c r="B36" s="188">
        <v>2.2999999999999998</v>
      </c>
      <c r="C36" s="391" t="s">
        <v>216</v>
      </c>
      <c r="D36" s="392"/>
      <c r="E36" s="213"/>
      <c r="F36" s="214" t="s">
        <v>393</v>
      </c>
    </row>
    <row r="37" spans="1:6" ht="40.5" customHeight="1">
      <c r="A37" s="166"/>
      <c r="B37" s="188">
        <v>2.4</v>
      </c>
      <c r="C37" s="393" t="s">
        <v>215</v>
      </c>
      <c r="D37" s="394"/>
      <c r="E37" s="301" t="s">
        <v>5</v>
      </c>
      <c r="F37" s="214" t="s">
        <v>410</v>
      </c>
    </row>
    <row r="38" spans="1:6" s="159" customFormat="1" ht="26.25" customHeight="1">
      <c r="B38" s="177">
        <v>2.5</v>
      </c>
      <c r="C38" s="391" t="s">
        <v>214</v>
      </c>
      <c r="D38" s="391"/>
      <c r="E38" s="391"/>
      <c r="F38" s="392"/>
    </row>
    <row r="39" spans="1:6" s="159" customFormat="1" ht="26.25" customHeight="1">
      <c r="B39" s="177"/>
      <c r="C39" s="189"/>
      <c r="D39" s="190" t="s">
        <v>219</v>
      </c>
      <c r="E39" s="301" t="s">
        <v>5</v>
      </c>
      <c r="F39" s="215"/>
    </row>
    <row r="40" spans="1:6" s="159" customFormat="1" ht="26.25" customHeight="1">
      <c r="B40" s="177"/>
      <c r="C40" s="191"/>
      <c r="D40" s="192" t="s">
        <v>220</v>
      </c>
      <c r="E40" s="301" t="s">
        <v>5</v>
      </c>
      <c r="F40" s="215"/>
    </row>
    <row r="41" spans="1:6" s="159" customFormat="1" ht="26.25" customHeight="1">
      <c r="B41" s="177"/>
      <c r="C41" s="191"/>
      <c r="D41" s="192" t="s">
        <v>221</v>
      </c>
      <c r="E41" s="301" t="s">
        <v>5</v>
      </c>
      <c r="F41" s="215"/>
    </row>
    <row r="42" spans="1:6" s="159" customFormat="1" ht="26.25" customHeight="1">
      <c r="B42" s="177"/>
      <c r="C42" s="191"/>
      <c r="D42" s="192" t="s">
        <v>222</v>
      </c>
      <c r="E42" s="301" t="s">
        <v>5</v>
      </c>
      <c r="F42" s="215"/>
    </row>
    <row r="43" spans="1:6" s="159" customFormat="1" ht="26.25" customHeight="1">
      <c r="B43" s="177"/>
      <c r="C43" s="191"/>
      <c r="D43" s="192" t="s">
        <v>223</v>
      </c>
      <c r="E43" s="301" t="s">
        <v>5</v>
      </c>
      <c r="F43" s="215" t="s">
        <v>394</v>
      </c>
    </row>
    <row r="44" spans="1:6" ht="26.25" customHeight="1">
      <c r="A44" s="166"/>
      <c r="B44" s="188">
        <v>2.6</v>
      </c>
      <c r="C44" s="391" t="s">
        <v>213</v>
      </c>
      <c r="D44" s="392"/>
      <c r="E44" s="399" t="s">
        <v>395</v>
      </c>
      <c r="F44" s="400"/>
    </row>
    <row r="45" spans="1:6" s="159" customFormat="1" ht="26.25" customHeight="1">
      <c r="B45" s="177">
        <v>2.7</v>
      </c>
      <c r="C45" s="391" t="s">
        <v>212</v>
      </c>
      <c r="D45" s="392"/>
      <c r="E45" s="399" t="s">
        <v>396</v>
      </c>
      <c r="F45" s="400"/>
    </row>
    <row r="46" spans="1:6" ht="26.25" customHeight="1">
      <c r="A46" s="166"/>
      <c r="B46" s="193"/>
      <c r="C46" s="397" t="s">
        <v>318</v>
      </c>
      <c r="D46" s="397"/>
      <c r="E46" s="397"/>
      <c r="F46" s="398"/>
    </row>
    <row r="47" spans="1:6" ht="38.25" customHeight="1">
      <c r="A47" s="166"/>
      <c r="B47" s="188">
        <v>2.8</v>
      </c>
      <c r="C47" s="417" t="s">
        <v>225</v>
      </c>
      <c r="D47" s="418"/>
      <c r="E47" s="213" t="s">
        <v>5</v>
      </c>
      <c r="F47" s="214" t="s">
        <v>376</v>
      </c>
    </row>
    <row r="48" spans="1:6" s="183" customFormat="1" ht="18.75" customHeight="1">
      <c r="A48" s="178" t="s">
        <v>153</v>
      </c>
      <c r="B48" s="179" t="s">
        <v>173</v>
      </c>
      <c r="C48" s="180"/>
      <c r="D48" s="180"/>
      <c r="E48" s="181"/>
      <c r="F48" s="182"/>
    </row>
    <row r="49" spans="1:9" s="183" customFormat="1" ht="60" customHeight="1">
      <c r="A49" s="178" t="s">
        <v>154</v>
      </c>
      <c r="B49" s="407" t="s">
        <v>412</v>
      </c>
      <c r="C49" s="408"/>
      <c r="D49" s="408"/>
      <c r="E49" s="408"/>
      <c r="F49" s="409"/>
    </row>
    <row r="51" spans="1:9" ht="60.75" customHeight="1">
      <c r="B51" s="403" t="s">
        <v>177</v>
      </c>
      <c r="C51" s="403"/>
      <c r="D51" s="403"/>
      <c r="E51" s="403"/>
      <c r="F51" s="403"/>
      <c r="G51" s="157"/>
      <c r="H51" s="157"/>
      <c r="I51" s="157"/>
    </row>
    <row r="52" spans="1:9" s="194" customFormat="1">
      <c r="B52" s="195"/>
      <c r="C52" s="195"/>
      <c r="D52" s="196"/>
      <c r="F52" s="196"/>
    </row>
    <row r="53" spans="1:9" s="164" customFormat="1" ht="26.25" customHeight="1">
      <c r="A53" s="160"/>
      <c r="B53" s="161" t="s">
        <v>170</v>
      </c>
      <c r="C53" s="404" t="s">
        <v>171</v>
      </c>
      <c r="D53" s="405"/>
      <c r="E53" s="162" t="s">
        <v>135</v>
      </c>
      <c r="F53" s="163" t="s">
        <v>136</v>
      </c>
    </row>
    <row r="54" spans="1:9" s="170" customFormat="1" ht="37.5" customHeight="1">
      <c r="B54" s="406" t="s">
        <v>134</v>
      </c>
      <c r="C54" s="406"/>
      <c r="D54" s="406"/>
      <c r="E54" s="145" t="s">
        <v>5</v>
      </c>
      <c r="F54" s="167" t="s">
        <v>172</v>
      </c>
    </row>
    <row r="55" spans="1:9" s="175" customFormat="1" ht="318" customHeight="1">
      <c r="A55" s="197"/>
      <c r="B55" s="172">
        <v>3</v>
      </c>
      <c r="C55" s="401" t="s">
        <v>360</v>
      </c>
      <c r="D55" s="402"/>
      <c r="E55" s="146" t="s">
        <v>5</v>
      </c>
      <c r="F55" s="212" t="s">
        <v>417</v>
      </c>
    </row>
    <row r="56" spans="1:9" s="194" customFormat="1" ht="26.25" customHeight="1">
      <c r="A56" s="198"/>
      <c r="B56" s="410" t="s">
        <v>226</v>
      </c>
      <c r="C56" s="411"/>
      <c r="D56" s="411"/>
      <c r="E56" s="411"/>
      <c r="F56" s="412"/>
    </row>
    <row r="57" spans="1:9" s="194" customFormat="1" ht="36.75" customHeight="1">
      <c r="A57" s="198"/>
      <c r="B57" s="177">
        <v>3.1</v>
      </c>
      <c r="C57" s="391" t="s">
        <v>227</v>
      </c>
      <c r="D57" s="392"/>
      <c r="E57" s="216" t="s">
        <v>5</v>
      </c>
      <c r="F57" s="217"/>
    </row>
    <row r="58" spans="1:9" s="194" customFormat="1" ht="25.5" customHeight="1">
      <c r="A58" s="198"/>
      <c r="B58" s="177">
        <v>3.2</v>
      </c>
      <c r="C58" s="391" t="s">
        <v>228</v>
      </c>
      <c r="D58" s="392"/>
      <c r="E58" s="216" t="s">
        <v>5</v>
      </c>
      <c r="F58" s="217"/>
    </row>
    <row r="59" spans="1:9" s="194" customFormat="1" ht="84" customHeight="1">
      <c r="A59" s="198"/>
      <c r="B59" s="177">
        <v>3.3</v>
      </c>
      <c r="C59" s="391" t="s">
        <v>229</v>
      </c>
      <c r="D59" s="392"/>
      <c r="E59" s="216" t="s">
        <v>5</v>
      </c>
      <c r="F59" s="217" t="s">
        <v>422</v>
      </c>
    </row>
    <row r="60" spans="1:9" s="194" customFormat="1" ht="25.5" customHeight="1">
      <c r="A60" s="198"/>
      <c r="B60" s="177">
        <v>3.4</v>
      </c>
      <c r="C60" s="391" t="s">
        <v>230</v>
      </c>
      <c r="D60" s="392"/>
      <c r="E60" s="216" t="s">
        <v>5</v>
      </c>
      <c r="F60" s="217"/>
    </row>
    <row r="61" spans="1:9" s="194" customFormat="1" ht="25.5" customHeight="1">
      <c r="A61" s="198"/>
      <c r="B61" s="177">
        <v>3.5</v>
      </c>
      <c r="C61" s="391" t="s">
        <v>231</v>
      </c>
      <c r="D61" s="392"/>
      <c r="E61" s="216" t="s">
        <v>5</v>
      </c>
      <c r="F61" s="217"/>
    </row>
    <row r="62" spans="1:9" s="194" customFormat="1" ht="25.5" customHeight="1">
      <c r="A62" s="198"/>
      <c r="B62" s="177">
        <v>3.6</v>
      </c>
      <c r="C62" s="391" t="s">
        <v>232</v>
      </c>
      <c r="D62" s="392"/>
      <c r="E62" s="216" t="s">
        <v>5</v>
      </c>
      <c r="F62" s="217"/>
    </row>
    <row r="63" spans="1:9" s="159" customFormat="1" ht="25.5" customHeight="1">
      <c r="B63" s="177">
        <v>3.7</v>
      </c>
      <c r="C63" s="391" t="s">
        <v>233</v>
      </c>
      <c r="D63" s="391"/>
      <c r="E63" s="391"/>
      <c r="F63" s="392"/>
    </row>
    <row r="64" spans="1:9" s="159" customFormat="1" ht="25.5" customHeight="1">
      <c r="B64" s="177"/>
      <c r="C64" s="191"/>
      <c r="D64" s="192" t="s">
        <v>234</v>
      </c>
      <c r="E64" s="216" t="s">
        <v>5</v>
      </c>
      <c r="F64" s="217"/>
    </row>
    <row r="65" spans="1:9" s="159" customFormat="1" ht="35.25" customHeight="1">
      <c r="B65" s="177"/>
      <c r="C65" s="191"/>
      <c r="D65" s="192" t="s">
        <v>235</v>
      </c>
      <c r="E65" s="216" t="s">
        <v>5</v>
      </c>
      <c r="F65" s="217"/>
    </row>
    <row r="66" spans="1:9" s="159" customFormat="1" ht="25.5" customHeight="1">
      <c r="B66" s="177"/>
      <c r="C66" s="191"/>
      <c r="D66" s="192" t="s">
        <v>236</v>
      </c>
      <c r="E66" s="216" t="s">
        <v>5</v>
      </c>
      <c r="F66" s="217" t="s">
        <v>397</v>
      </c>
    </row>
    <row r="67" spans="1:9" s="159" customFormat="1" ht="25.5" customHeight="1">
      <c r="B67" s="177"/>
      <c r="C67" s="191"/>
      <c r="D67" s="192" t="s">
        <v>237</v>
      </c>
      <c r="E67" s="216"/>
      <c r="F67" s="217"/>
    </row>
    <row r="68" spans="1:9" s="159" customFormat="1" ht="25.5" customHeight="1">
      <c r="B68" s="177">
        <v>3.8</v>
      </c>
      <c r="C68" s="391" t="s">
        <v>238</v>
      </c>
      <c r="D68" s="392"/>
      <c r="E68" s="431" t="s">
        <v>398</v>
      </c>
      <c r="F68" s="432"/>
    </row>
    <row r="69" spans="1:9" s="159" customFormat="1" ht="25.5" customHeight="1">
      <c r="B69" s="177">
        <v>3.9</v>
      </c>
      <c r="C69" s="391" t="s">
        <v>239</v>
      </c>
      <c r="D69" s="392"/>
      <c r="E69" s="431" t="s">
        <v>399</v>
      </c>
      <c r="F69" s="432"/>
    </row>
    <row r="70" spans="1:9" s="159" customFormat="1" ht="39.75" customHeight="1">
      <c r="B70" s="199">
        <v>3.1</v>
      </c>
      <c r="C70" s="391" t="s">
        <v>240</v>
      </c>
      <c r="D70" s="392"/>
      <c r="E70" s="399" t="s">
        <v>400</v>
      </c>
      <c r="F70" s="400"/>
    </row>
    <row r="71" spans="1:9" s="159" customFormat="1" ht="25.5" customHeight="1">
      <c r="B71" s="177">
        <v>3.11</v>
      </c>
      <c r="C71" s="391" t="s">
        <v>241</v>
      </c>
      <c r="D71" s="392"/>
      <c r="E71" s="399" t="s">
        <v>401</v>
      </c>
      <c r="F71" s="400"/>
    </row>
    <row r="72" spans="1:9" s="194" customFormat="1" ht="26.25" customHeight="1">
      <c r="A72" s="198"/>
      <c r="B72" s="396" t="s">
        <v>318</v>
      </c>
      <c r="C72" s="397"/>
      <c r="D72" s="397"/>
      <c r="E72" s="397"/>
      <c r="F72" s="398"/>
    </row>
    <row r="73" spans="1:9" s="159" customFormat="1" ht="39.75" customHeight="1">
      <c r="B73" s="200">
        <v>3.12</v>
      </c>
      <c r="C73" s="395" t="s">
        <v>242</v>
      </c>
      <c r="D73" s="395"/>
      <c r="E73" s="216" t="s">
        <v>5</v>
      </c>
      <c r="F73" s="217"/>
    </row>
    <row r="74" spans="1:9" s="201" customFormat="1" ht="18.75" customHeight="1">
      <c r="B74" s="179" t="s">
        <v>173</v>
      </c>
      <c r="C74" s="202"/>
      <c r="D74" s="202"/>
      <c r="E74" s="203"/>
      <c r="F74" s="204"/>
    </row>
    <row r="75" spans="1:9" s="201" customFormat="1" ht="60" customHeight="1">
      <c r="B75" s="413"/>
      <c r="C75" s="414"/>
      <c r="D75" s="414"/>
      <c r="E75" s="414"/>
      <c r="F75" s="415"/>
    </row>
    <row r="76" spans="1:9" ht="34.5" customHeight="1">
      <c r="D76" s="205"/>
      <c r="E76" s="206"/>
      <c r="F76" s="205"/>
    </row>
    <row r="77" spans="1:9" ht="46.5" customHeight="1">
      <c r="B77" s="403" t="s">
        <v>178</v>
      </c>
      <c r="C77" s="403"/>
      <c r="D77" s="403"/>
      <c r="E77" s="403"/>
      <c r="F77" s="403"/>
      <c r="G77" s="157"/>
      <c r="H77" s="157"/>
      <c r="I77" s="157"/>
    </row>
    <row r="79" spans="1:9" s="164" customFormat="1" ht="26.25" customHeight="1">
      <c r="A79" s="160"/>
      <c r="B79" s="161" t="s">
        <v>170</v>
      </c>
      <c r="C79" s="404" t="s">
        <v>171</v>
      </c>
      <c r="D79" s="405"/>
      <c r="E79" s="162" t="s">
        <v>135</v>
      </c>
      <c r="F79" s="163" t="s">
        <v>136</v>
      </c>
    </row>
    <row r="80" spans="1:9" s="166" customFormat="1" ht="37.5" customHeight="1">
      <c r="B80" s="406" t="s">
        <v>127</v>
      </c>
      <c r="C80" s="406"/>
      <c r="D80" s="406"/>
      <c r="E80" s="145" t="s">
        <v>5</v>
      </c>
      <c r="F80" s="167" t="s">
        <v>172</v>
      </c>
    </row>
    <row r="81" spans="1:9" s="173" customFormat="1" ht="37.5" customHeight="1">
      <c r="A81" s="171"/>
      <c r="B81" s="172">
        <v>4</v>
      </c>
      <c r="C81" s="401" t="s">
        <v>179</v>
      </c>
      <c r="D81" s="402"/>
      <c r="E81" s="146" t="s">
        <v>6</v>
      </c>
      <c r="F81" s="212"/>
    </row>
    <row r="82" spans="1:9" ht="26.25" customHeight="1">
      <c r="A82" s="166"/>
      <c r="B82" s="207"/>
      <c r="C82" s="397" t="s">
        <v>243</v>
      </c>
      <c r="D82" s="397"/>
      <c r="E82" s="397"/>
      <c r="F82" s="398"/>
    </row>
    <row r="83" spans="1:9" ht="26.25" customHeight="1">
      <c r="A83" s="166"/>
      <c r="B83" s="177">
        <v>4.0999999999999996</v>
      </c>
      <c r="C83" s="391" t="s">
        <v>244</v>
      </c>
      <c r="D83" s="392"/>
      <c r="E83" s="218"/>
      <c r="F83" s="219"/>
    </row>
    <row r="84" spans="1:9" ht="87" customHeight="1">
      <c r="A84" s="166"/>
      <c r="B84" s="177">
        <v>4.2</v>
      </c>
      <c r="C84" s="391" t="s">
        <v>245</v>
      </c>
      <c r="D84" s="392"/>
      <c r="E84" s="302" t="s">
        <v>5</v>
      </c>
      <c r="F84" s="219" t="s">
        <v>402</v>
      </c>
    </row>
    <row r="85" spans="1:9" s="194" customFormat="1" ht="26.25" customHeight="1">
      <c r="A85" s="198"/>
      <c r="B85" s="396" t="s">
        <v>318</v>
      </c>
      <c r="C85" s="397"/>
      <c r="D85" s="397"/>
      <c r="E85" s="397"/>
      <c r="F85" s="398"/>
    </row>
    <row r="86" spans="1:9" s="159" customFormat="1" ht="39.75" customHeight="1">
      <c r="B86" s="177">
        <v>4.3</v>
      </c>
      <c r="C86" s="391" t="s">
        <v>246</v>
      </c>
      <c r="D86" s="392"/>
      <c r="E86" s="302" t="s">
        <v>6</v>
      </c>
      <c r="F86" s="217"/>
    </row>
    <row r="87" spans="1:9" s="183" customFormat="1" ht="18.75" customHeight="1">
      <c r="A87" s="178" t="s">
        <v>153</v>
      </c>
      <c r="B87" s="179" t="s">
        <v>173</v>
      </c>
      <c r="C87" s="180"/>
      <c r="D87" s="180"/>
      <c r="E87" s="181"/>
      <c r="F87" s="182"/>
    </row>
    <row r="88" spans="1:9" s="183" customFormat="1" ht="60" customHeight="1">
      <c r="A88" s="178" t="s">
        <v>154</v>
      </c>
      <c r="B88" s="407"/>
      <c r="C88" s="408"/>
      <c r="D88" s="408"/>
      <c r="E88" s="408"/>
      <c r="F88" s="409"/>
    </row>
    <row r="89" spans="1:9" ht="38.25" customHeight="1">
      <c r="D89" s="208"/>
      <c r="E89" s="158"/>
      <c r="F89" s="208"/>
      <c r="G89" s="157"/>
      <c r="H89" s="157"/>
      <c r="I89" s="157"/>
    </row>
    <row r="90" spans="1:9" ht="46.5" customHeight="1">
      <c r="B90" s="403" t="s">
        <v>180</v>
      </c>
      <c r="C90" s="403"/>
      <c r="D90" s="403"/>
      <c r="E90" s="403"/>
      <c r="F90" s="403"/>
      <c r="G90" s="157"/>
      <c r="H90" s="157"/>
      <c r="I90" s="157"/>
    </row>
    <row r="92" spans="1:9" s="164" customFormat="1" ht="26.25" customHeight="1">
      <c r="A92" s="160"/>
      <c r="B92" s="161" t="s">
        <v>170</v>
      </c>
      <c r="C92" s="404" t="s">
        <v>171</v>
      </c>
      <c r="D92" s="405"/>
      <c r="E92" s="162" t="s">
        <v>135</v>
      </c>
      <c r="F92" s="163" t="s">
        <v>136</v>
      </c>
    </row>
    <row r="93" spans="1:9" s="173" customFormat="1" ht="258" customHeight="1">
      <c r="A93" s="171"/>
      <c r="B93" s="172">
        <v>5</v>
      </c>
      <c r="C93" s="401" t="s">
        <v>181</v>
      </c>
      <c r="D93" s="402"/>
      <c r="E93" s="146" t="s">
        <v>5</v>
      </c>
      <c r="F93" s="353" t="s">
        <v>425</v>
      </c>
    </row>
    <row r="94" spans="1:9" ht="151.5" customHeight="1">
      <c r="A94" s="166"/>
      <c r="B94" s="209"/>
      <c r="C94" s="429" t="s">
        <v>247</v>
      </c>
      <c r="D94" s="429"/>
      <c r="E94" s="429"/>
      <c r="F94" s="430"/>
    </row>
  </sheetData>
  <sheetProtection sheet="1" formatCells="0" formatColumns="0" formatRows="0" insertColumns="0" insertRows="0" insertHyperlinks="0" deleteColumns="0" deleteRow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3" style="63" customWidth="1"/>
    <col min="2" max="2" width="7.36328125" style="63" customWidth="1"/>
    <col min="3" max="3" width="38.08984375" style="94" customWidth="1"/>
    <col min="4" max="10" width="12.7265625" style="63" customWidth="1"/>
    <col min="11" max="11" width="14" style="63" bestFit="1" customWidth="1"/>
    <col min="12" max="12" width="46.08984375" style="66" customWidth="1"/>
    <col min="13" max="13" width="48" style="63" customWidth="1"/>
    <col min="14" max="16384" width="8.81640625" style="63"/>
  </cols>
  <sheetData>
    <row r="1" spans="1:13" ht="15.5">
      <c r="A1" s="62" t="s">
        <v>5</v>
      </c>
      <c r="D1" s="64" t="s">
        <v>0</v>
      </c>
      <c r="E1" s="65"/>
      <c r="F1" s="65"/>
      <c r="G1" s="65"/>
      <c r="H1" s="65"/>
      <c r="I1" s="65"/>
      <c r="J1" s="65"/>
      <c r="K1" s="65"/>
    </row>
    <row r="2" spans="1:13" ht="15.5">
      <c r="A2" s="62" t="s">
        <v>6</v>
      </c>
      <c r="D2" s="67" t="s">
        <v>124</v>
      </c>
      <c r="E2" s="65"/>
      <c r="F2" s="65"/>
      <c r="G2" s="65"/>
      <c r="H2" s="65"/>
      <c r="I2" s="65"/>
      <c r="J2" s="65"/>
      <c r="K2" s="65"/>
    </row>
    <row r="5" spans="1:13" s="68" customFormat="1" ht="21">
      <c r="B5" s="69" t="s">
        <v>185</v>
      </c>
      <c r="C5" s="132"/>
      <c r="D5" s="70"/>
      <c r="E5" s="71"/>
      <c r="F5" s="70"/>
      <c r="G5" s="70"/>
      <c r="H5" s="70"/>
      <c r="I5" s="70"/>
      <c r="J5" s="70"/>
      <c r="K5" s="70"/>
      <c r="L5" s="72"/>
      <c r="M5" s="70"/>
    </row>
    <row r="6" spans="1:13">
      <c r="K6" s="73"/>
    </row>
    <row r="7" spans="1:13" ht="29.25" customHeight="1">
      <c r="B7" s="74" t="s">
        <v>1</v>
      </c>
      <c r="C7" s="75" t="s">
        <v>2</v>
      </c>
      <c r="D7" s="76" t="s">
        <v>3</v>
      </c>
      <c r="E7" s="77">
        <v>2013</v>
      </c>
      <c r="F7" s="78">
        <v>2014</v>
      </c>
      <c r="G7" s="79">
        <v>2015</v>
      </c>
      <c r="H7" s="78">
        <v>2016</v>
      </c>
      <c r="I7" s="78">
        <v>2017</v>
      </c>
      <c r="J7" s="77">
        <v>2018</v>
      </c>
      <c r="K7" s="80">
        <v>2024</v>
      </c>
      <c r="L7" s="81" t="s">
        <v>128</v>
      </c>
      <c r="M7" s="80" t="s">
        <v>202</v>
      </c>
    </row>
    <row r="8" spans="1:13" ht="15.5">
      <c r="B8" s="82" t="s">
        <v>300</v>
      </c>
      <c r="C8" s="83"/>
      <c r="D8" s="83"/>
      <c r="E8" s="83"/>
      <c r="F8" s="83"/>
      <c r="G8" s="83"/>
      <c r="H8" s="83"/>
      <c r="I8" s="83"/>
      <c r="J8" s="83"/>
      <c r="K8" s="83"/>
      <c r="L8" s="84"/>
      <c r="M8" s="85"/>
    </row>
    <row r="9" spans="1:13" ht="80.25" customHeight="1">
      <c r="B9" s="86">
        <v>1</v>
      </c>
      <c r="C9" s="87" t="s">
        <v>310</v>
      </c>
      <c r="D9" s="39"/>
      <c r="E9" s="40">
        <v>41161</v>
      </c>
      <c r="F9" s="41">
        <v>42471</v>
      </c>
      <c r="G9" s="42">
        <v>41313</v>
      </c>
      <c r="H9" s="41">
        <v>40156</v>
      </c>
      <c r="I9" s="41">
        <v>37240</v>
      </c>
      <c r="J9" s="40">
        <v>36092</v>
      </c>
      <c r="K9" s="49"/>
      <c r="L9" s="307" t="s">
        <v>413</v>
      </c>
      <c r="M9" s="89" t="s">
        <v>113</v>
      </c>
    </row>
    <row r="10" spans="1:13" ht="78.75" customHeight="1">
      <c r="B10" s="86">
        <v>2</v>
      </c>
      <c r="C10" s="138" t="s">
        <v>248</v>
      </c>
      <c r="D10" s="39"/>
      <c r="E10" s="40"/>
      <c r="F10" s="41"/>
      <c r="G10" s="42"/>
      <c r="H10" s="41"/>
      <c r="I10" s="41"/>
      <c r="J10" s="40"/>
      <c r="K10" s="49"/>
      <c r="L10" s="129"/>
      <c r="M10" s="89" t="s">
        <v>113</v>
      </c>
    </row>
    <row r="11" spans="1:13" ht="91.5" customHeight="1">
      <c r="B11" s="86">
        <v>3</v>
      </c>
      <c r="C11" s="138" t="s">
        <v>333</v>
      </c>
      <c r="D11" s="39"/>
      <c r="E11" s="39"/>
      <c r="F11" s="39"/>
      <c r="G11" s="39"/>
      <c r="H11" s="39"/>
      <c r="I11" s="39"/>
      <c r="J11" s="39"/>
      <c r="K11" s="49"/>
      <c r="L11" s="129"/>
      <c r="M11" s="43"/>
    </row>
    <row r="12" spans="1:13" ht="60.75" customHeight="1">
      <c r="B12" s="86">
        <v>4</v>
      </c>
      <c r="C12" s="87" t="s">
        <v>249</v>
      </c>
      <c r="D12" s="39"/>
      <c r="E12" s="40">
        <v>629</v>
      </c>
      <c r="F12" s="41">
        <v>560</v>
      </c>
      <c r="G12" s="42">
        <v>450</v>
      </c>
      <c r="H12" s="41">
        <v>436</v>
      </c>
      <c r="I12" s="41">
        <v>460</v>
      </c>
      <c r="J12" s="40">
        <v>482</v>
      </c>
      <c r="K12" s="49"/>
      <c r="L12" s="129" t="s">
        <v>413</v>
      </c>
      <c r="M12" s="43"/>
    </row>
    <row r="13" spans="1:13" ht="131.25" customHeight="1">
      <c r="B13" s="86">
        <v>5</v>
      </c>
      <c r="C13" s="139" t="s">
        <v>323</v>
      </c>
      <c r="D13" s="142"/>
      <c r="E13" s="304"/>
      <c r="F13" s="305"/>
      <c r="G13" s="317">
        <v>40776</v>
      </c>
      <c r="H13" s="305"/>
      <c r="I13" s="305"/>
      <c r="J13" s="304"/>
      <c r="K13" s="299"/>
      <c r="L13" s="140" t="s">
        <v>429</v>
      </c>
      <c r="M13" s="316"/>
    </row>
    <row r="14" spans="1:13" ht="40.5" customHeight="1">
      <c r="B14" s="82" t="s">
        <v>156</v>
      </c>
      <c r="C14" s="82"/>
      <c r="D14" s="83"/>
      <c r="E14" s="83"/>
      <c r="F14" s="83"/>
      <c r="G14" s="83"/>
      <c r="H14" s="83"/>
      <c r="I14" s="83"/>
      <c r="J14" s="83"/>
      <c r="K14" s="83"/>
      <c r="L14" s="83"/>
      <c r="M14" s="85"/>
    </row>
    <row r="15" spans="1:13" ht="64.5" customHeight="1">
      <c r="B15" s="86">
        <v>6</v>
      </c>
      <c r="C15" s="141" t="s">
        <v>203</v>
      </c>
      <c r="D15" s="143"/>
      <c r="E15" s="318"/>
      <c r="F15" s="319"/>
      <c r="G15" s="320">
        <v>207788</v>
      </c>
      <c r="H15" s="321"/>
      <c r="I15" s="321"/>
      <c r="J15" s="322"/>
      <c r="K15" s="323"/>
      <c r="L15" s="324" t="s">
        <v>428</v>
      </c>
      <c r="M15" s="325"/>
    </row>
    <row r="16" spans="1:13" ht="72" customHeight="1">
      <c r="B16" s="86">
        <v>7</v>
      </c>
      <c r="C16" s="90" t="s">
        <v>347</v>
      </c>
      <c r="D16" s="39"/>
      <c r="E16" s="326">
        <v>2991759</v>
      </c>
      <c r="F16" s="319">
        <v>2983700</v>
      </c>
      <c r="G16" s="327">
        <v>2974542</v>
      </c>
      <c r="H16" s="319">
        <v>2962440</v>
      </c>
      <c r="I16" s="319">
        <v>2949648</v>
      </c>
      <c r="J16" s="326">
        <v>2939311</v>
      </c>
      <c r="K16" s="328"/>
      <c r="L16" s="329" t="s">
        <v>427</v>
      </c>
      <c r="M16" s="330"/>
    </row>
    <row r="17" spans="2:13" ht="15.5">
      <c r="B17" s="82" t="s">
        <v>365</v>
      </c>
      <c r="C17" s="83"/>
      <c r="D17" s="83"/>
      <c r="E17" s="306"/>
      <c r="F17" s="83"/>
      <c r="G17" s="83"/>
      <c r="H17" s="83"/>
      <c r="I17" s="83"/>
      <c r="J17" s="83"/>
      <c r="K17" s="83"/>
      <c r="L17" s="83"/>
      <c r="M17" s="85"/>
    </row>
    <row r="18" spans="2:13" ht="38.25" customHeight="1">
      <c r="B18" s="86">
        <v>8</v>
      </c>
      <c r="C18" s="87" t="s">
        <v>150</v>
      </c>
      <c r="D18" s="39"/>
      <c r="E18" s="326">
        <v>41790</v>
      </c>
      <c r="F18" s="319">
        <v>43061</v>
      </c>
      <c r="G18" s="327">
        <v>41763</v>
      </c>
      <c r="H18" s="319">
        <v>40592</v>
      </c>
      <c r="I18" s="319">
        <v>37700</v>
      </c>
      <c r="J18" s="331">
        <v>36574</v>
      </c>
      <c r="K18" s="328"/>
      <c r="L18" s="329" t="s">
        <v>413</v>
      </c>
      <c r="M18" s="332"/>
    </row>
    <row r="19" spans="2:13" ht="31.5" customHeight="1">
      <c r="B19" s="86">
        <v>9</v>
      </c>
      <c r="C19" s="92" t="s">
        <v>161</v>
      </c>
      <c r="D19" s="39"/>
      <c r="E19" s="326">
        <v>211315</v>
      </c>
      <c r="F19" s="319">
        <v>210810</v>
      </c>
      <c r="G19" s="327">
        <v>209253</v>
      </c>
      <c r="H19" s="319">
        <v>208245</v>
      </c>
      <c r="I19" s="319">
        <v>205623</v>
      </c>
      <c r="J19" s="331">
        <v>200774</v>
      </c>
      <c r="K19" s="328"/>
      <c r="L19" s="329" t="s">
        <v>423</v>
      </c>
      <c r="M19" s="332"/>
    </row>
    <row r="20" spans="2:13" ht="119.25" customHeight="1" thickBot="1">
      <c r="B20" s="86">
        <v>10</v>
      </c>
      <c r="C20" s="87" t="s">
        <v>86</v>
      </c>
      <c r="D20" s="39"/>
      <c r="E20" s="331">
        <v>3021979</v>
      </c>
      <c r="F20" s="319">
        <v>3013839</v>
      </c>
      <c r="G20" s="327">
        <v>3004588</v>
      </c>
      <c r="H20" s="319">
        <v>2992364</v>
      </c>
      <c r="I20" s="319">
        <v>2979442</v>
      </c>
      <c r="J20" s="331">
        <v>2969001</v>
      </c>
      <c r="K20" s="328"/>
      <c r="L20" s="329" t="s">
        <v>424</v>
      </c>
      <c r="M20" s="332"/>
    </row>
    <row r="21" spans="2:13" ht="17.25" customHeight="1" thickTop="1">
      <c r="B21" s="82" t="s">
        <v>112</v>
      </c>
      <c r="C21" s="83"/>
      <c r="D21" s="83"/>
      <c r="E21" s="83"/>
      <c r="F21" s="83"/>
      <c r="G21" s="83"/>
      <c r="H21" s="83"/>
      <c r="I21" s="83"/>
      <c r="J21" s="93"/>
      <c r="K21" s="333" t="s">
        <v>141</v>
      </c>
      <c r="L21" s="444"/>
      <c r="M21" s="445"/>
    </row>
    <row r="22" spans="2:13" ht="75.75" customHeight="1">
      <c r="B22" s="86">
        <v>11</v>
      </c>
      <c r="C22" s="87" t="s">
        <v>366</v>
      </c>
      <c r="D22" s="144" t="str">
        <f>IF(OR(ISBLANK(D9),ISBLANK(D18)),IF(OR(ISBLANK(D9),ISBLANK(D53)),"",100*D9/D53),100*D9/D18)</f>
        <v/>
      </c>
      <c r="E22" s="334">
        <f t="shared" ref="E22:I22" si="0">IF(OR(ISBLANK(E9),ISBLANK(E18)),IF(OR(ISBLANK(E9),ISBLANK(E53)),"",100*E9/E53),100*E9/E18)</f>
        <v>98.494855228523576</v>
      </c>
      <c r="F22" s="334">
        <f t="shared" si="0"/>
        <v>98.62985067694666</v>
      </c>
      <c r="G22" s="334">
        <f t="shared" si="0"/>
        <v>98.922491200344808</v>
      </c>
      <c r="H22" s="334">
        <f t="shared" si="0"/>
        <v>98.925896728419389</v>
      </c>
      <c r="I22" s="334">
        <f t="shared" si="0"/>
        <v>98.779840848806373</v>
      </c>
      <c r="J22" s="335">
        <f>IF(OR(ISBLANK(J9),ISBLANK(J18)),IF(OR(ISBLANK(J9),ISBLANK(J53)),"",100*J9/J53),100*J9/J18)</f>
        <v>98.682123913162357</v>
      </c>
      <c r="K22" s="336">
        <v>1</v>
      </c>
      <c r="L22" s="329"/>
      <c r="M22" s="337"/>
    </row>
    <row r="23" spans="2:13" ht="75.75" customHeight="1">
      <c r="B23" s="86">
        <v>12</v>
      </c>
      <c r="C23" s="87" t="s">
        <v>307</v>
      </c>
      <c r="D23" s="144" t="str">
        <f>IF(OR(ISBLANK(D13),ISBLANK(D9)),"",100*D13/D9)</f>
        <v/>
      </c>
      <c r="E23" s="334" t="str">
        <f t="shared" ref="E23:J23" si="1">IF(OR(ISBLANK(E13),ISBLANK(E9)),"",100*E13/E9)</f>
        <v/>
      </c>
      <c r="F23" s="334" t="str">
        <f t="shared" si="1"/>
        <v/>
      </c>
      <c r="G23" s="334">
        <f>IF(OR(ISBLANK(G13),ISBLANK(G9)),"",100*G13/G9)</f>
        <v>98.700167017645782</v>
      </c>
      <c r="H23" s="334" t="str">
        <f t="shared" si="1"/>
        <v/>
      </c>
      <c r="I23" s="334" t="str">
        <f t="shared" si="1"/>
        <v/>
      </c>
      <c r="J23" s="335" t="str">
        <f t="shared" si="1"/>
        <v/>
      </c>
      <c r="K23" s="336">
        <v>1</v>
      </c>
      <c r="L23" s="329"/>
      <c r="M23" s="337"/>
    </row>
    <row r="24" spans="2:13" ht="87">
      <c r="B24" s="86">
        <v>13</v>
      </c>
      <c r="C24" s="87" t="s">
        <v>352</v>
      </c>
      <c r="D24" s="144" t="str">
        <f>IF(OR(ISBLANK(D15),ISBLANK(D19)),IF(OR(ISBLANK(D15),ISBLANK(D54)),"",100*D15/D54),100*D15/D19)</f>
        <v/>
      </c>
      <c r="E24" s="334" t="str">
        <f>IF(OR(ISBLANK(E15),ISBLANK(E19)),IF(OR(ISBLANK(E15),ISBLANK(E54)),"",100*E15/E54),100*E15/E19)</f>
        <v/>
      </c>
      <c r="F24" s="334" t="str">
        <f t="shared" ref="F24:I24" si="2">IF(OR(ISBLANK(F15),ISBLANK(F19)),IF(OR(ISBLANK(F15),ISBLANK(F54)),"",100*F15/F54),100*F15/F19)</f>
        <v/>
      </c>
      <c r="G24" s="334">
        <f t="shared" si="2"/>
        <v>99.299890563098259</v>
      </c>
      <c r="H24" s="334" t="str">
        <f t="shared" si="2"/>
        <v/>
      </c>
      <c r="I24" s="334" t="str">
        <f t="shared" si="2"/>
        <v/>
      </c>
      <c r="J24" s="335" t="str">
        <f>IF(OR(ISBLANK(J15),ISBLANK(J19)),IF(OR(ISBLANK(J15),ISBLANK(J54)),"",100*J15/J54),100*J15/J19)</f>
        <v/>
      </c>
      <c r="K24" s="336">
        <v>1</v>
      </c>
      <c r="L24" s="329"/>
      <c r="M24" s="338" t="s">
        <v>354</v>
      </c>
    </row>
    <row r="25" spans="2:13" ht="62.25" customHeight="1">
      <c r="B25" s="86">
        <v>14</v>
      </c>
      <c r="C25" s="87" t="s">
        <v>353</v>
      </c>
      <c r="D25" s="144" t="str">
        <f>IF(OR(ISBLANK(D16),ISBLANK(D20)),IF(OR(ISBLANK(D16),ISBLANK(D55)),"",100*D16/D55),100*D16/D20)</f>
        <v/>
      </c>
      <c r="E25" s="334">
        <f t="shared" ref="E25:I25" si="3">IF(OR(ISBLANK(E16),ISBLANK(E20)),IF(OR(ISBLANK(E16),ISBLANK(E55)),"",100*E16/E55),100*E16/E20)</f>
        <v>98.999993050911343</v>
      </c>
      <c r="F25" s="334">
        <f t="shared" si="3"/>
        <v>98.999979760033625</v>
      </c>
      <c r="G25" s="334">
        <f t="shared" si="3"/>
        <v>98.999996006107992</v>
      </c>
      <c r="H25" s="334">
        <f t="shared" si="3"/>
        <v>98.999987969378054</v>
      </c>
      <c r="I25" s="334">
        <f t="shared" si="3"/>
        <v>99.000014096599301</v>
      </c>
      <c r="J25" s="335">
        <f>IF(OR(ISBLANK(J16),ISBLANK(J20)),IF(OR(ISBLANK(J16),ISBLANK(J55)),"",100*J16/J55),100*J16/J20)</f>
        <v>99.000000336813628</v>
      </c>
      <c r="K25" s="336">
        <v>1</v>
      </c>
      <c r="L25" s="329"/>
      <c r="M25" s="337"/>
    </row>
    <row r="26" spans="2:13" ht="6" customHeight="1" thickBot="1">
      <c r="C26" s="133"/>
      <c r="D26" s="94"/>
      <c r="E26" s="339"/>
      <c r="F26" s="339"/>
      <c r="G26" s="339"/>
      <c r="H26" s="339"/>
      <c r="I26" s="339"/>
      <c r="J26" s="339"/>
      <c r="K26" s="340"/>
      <c r="L26" s="341"/>
      <c r="M26" s="342"/>
    </row>
    <row r="27" spans="2:13" ht="15" thickTop="1">
      <c r="C27" s="133"/>
      <c r="D27" s="94"/>
      <c r="E27" s="339"/>
      <c r="F27" s="339"/>
      <c r="G27" s="339"/>
      <c r="H27" s="339"/>
      <c r="I27" s="339"/>
      <c r="J27" s="339"/>
      <c r="K27" s="343"/>
      <c r="L27" s="341"/>
      <c r="M27" s="342"/>
    </row>
    <row r="28" spans="2:13" ht="22.5" customHeight="1">
      <c r="B28" s="98" t="s">
        <v>345</v>
      </c>
      <c r="C28" s="99"/>
      <c r="D28" s="99"/>
      <c r="E28" s="344"/>
      <c r="F28" s="344"/>
      <c r="G28" s="344"/>
      <c r="H28" s="344"/>
      <c r="I28" s="344"/>
      <c r="J28" s="344"/>
      <c r="K28" s="344"/>
      <c r="L28" s="345"/>
      <c r="M28" s="342"/>
    </row>
    <row r="29" spans="2:13">
      <c r="C29" s="133"/>
      <c r="D29" s="94"/>
      <c r="E29" s="339"/>
      <c r="F29" s="339"/>
      <c r="G29" s="339"/>
      <c r="H29" s="339"/>
      <c r="I29" s="339"/>
      <c r="J29" s="339"/>
      <c r="K29" s="343"/>
      <c r="L29" s="341"/>
      <c r="M29" s="342"/>
    </row>
    <row r="30" spans="2:13">
      <c r="C30" s="133"/>
      <c r="D30" s="94"/>
      <c r="E30" s="339"/>
      <c r="F30" s="346" t="s">
        <v>332</v>
      </c>
      <c r="G30" s="339"/>
      <c r="H30" s="339"/>
      <c r="I30" s="339"/>
      <c r="J30" s="339"/>
      <c r="K30" s="343"/>
      <c r="L30" s="341"/>
      <c r="M30" s="342"/>
    </row>
    <row r="31" spans="2:13">
      <c r="C31" s="133"/>
      <c r="D31" s="94"/>
      <c r="E31" s="339"/>
      <c r="F31" s="347" t="s">
        <v>335</v>
      </c>
      <c r="G31" s="339"/>
      <c r="H31" s="339"/>
      <c r="I31" s="339"/>
      <c r="J31" s="339"/>
      <c r="K31" s="343"/>
      <c r="L31" s="341"/>
      <c r="M31" s="342"/>
    </row>
    <row r="32" spans="2:13">
      <c r="C32" s="133"/>
      <c r="D32" s="94"/>
      <c r="E32" s="339"/>
      <c r="F32" s="348" t="s">
        <v>336</v>
      </c>
      <c r="G32" s="339"/>
      <c r="H32" s="339"/>
      <c r="I32" s="339"/>
      <c r="J32" s="339"/>
      <c r="K32" s="343"/>
      <c r="L32" s="341"/>
      <c r="M32" s="342"/>
    </row>
    <row r="33" spans="2:13">
      <c r="C33" s="133"/>
      <c r="D33" s="94"/>
      <c r="E33" s="339"/>
      <c r="F33" s="348" t="s">
        <v>337</v>
      </c>
      <c r="G33" s="339"/>
      <c r="H33" s="339"/>
      <c r="I33" s="339"/>
      <c r="J33" s="339"/>
      <c r="K33" s="343"/>
      <c r="L33" s="341"/>
      <c r="M33" s="342"/>
    </row>
    <row r="34" spans="2:13">
      <c r="C34" s="133"/>
      <c r="D34" s="94"/>
      <c r="E34" s="339"/>
      <c r="F34" s="348" t="s">
        <v>338</v>
      </c>
      <c r="G34" s="339"/>
      <c r="H34" s="339"/>
      <c r="I34" s="339"/>
      <c r="J34" s="339"/>
      <c r="K34" s="343"/>
      <c r="L34" s="341"/>
      <c r="M34" s="342"/>
    </row>
    <row r="35" spans="2:13">
      <c r="C35" s="133"/>
      <c r="D35" s="94"/>
      <c r="E35" s="339"/>
      <c r="F35" s="339"/>
      <c r="G35" s="339"/>
      <c r="H35" s="339"/>
      <c r="I35" s="339"/>
      <c r="J35" s="339"/>
      <c r="K35" s="343"/>
      <c r="L35" s="341"/>
      <c r="M35" s="342"/>
    </row>
    <row r="36" spans="2:13">
      <c r="C36" s="133"/>
      <c r="D36" s="94"/>
      <c r="E36" s="339"/>
      <c r="F36" s="339"/>
      <c r="G36" s="339"/>
      <c r="H36" s="339"/>
      <c r="I36" s="339"/>
      <c r="J36" s="339"/>
      <c r="K36" s="343"/>
      <c r="L36" s="341"/>
      <c r="M36" s="342"/>
    </row>
    <row r="37" spans="2:13">
      <c r="C37" s="133"/>
      <c r="D37" s="94"/>
      <c r="E37" s="339"/>
      <c r="F37" s="339"/>
      <c r="G37" s="339"/>
      <c r="H37" s="339"/>
      <c r="I37" s="339"/>
      <c r="J37" s="339"/>
      <c r="K37" s="343"/>
      <c r="L37" s="341"/>
      <c r="M37" s="342"/>
    </row>
    <row r="38" spans="2:13">
      <c r="C38" s="133"/>
      <c r="D38" s="94"/>
      <c r="E38" s="339"/>
      <c r="F38" s="339"/>
      <c r="G38" s="339"/>
      <c r="H38" s="339"/>
      <c r="I38" s="339"/>
      <c r="J38" s="339"/>
      <c r="K38" s="343"/>
      <c r="L38" s="341"/>
      <c r="M38" s="342"/>
    </row>
    <row r="39" spans="2:13">
      <c r="C39" s="133"/>
      <c r="D39" s="94"/>
      <c r="E39" s="339"/>
      <c r="F39" s="339"/>
      <c r="G39" s="339"/>
      <c r="H39" s="339"/>
      <c r="I39" s="339"/>
      <c r="J39" s="339"/>
      <c r="K39" s="343"/>
      <c r="L39" s="341"/>
      <c r="M39" s="342"/>
    </row>
    <row r="40" spans="2:13">
      <c r="C40" s="133"/>
      <c r="D40" s="94"/>
      <c r="E40" s="339"/>
      <c r="F40" s="339"/>
      <c r="G40" s="339"/>
      <c r="H40" s="339"/>
      <c r="I40" s="339"/>
      <c r="J40" s="339"/>
      <c r="K40" s="343"/>
      <c r="L40" s="341"/>
      <c r="M40" s="342"/>
    </row>
    <row r="41" spans="2:13">
      <c r="C41" s="133"/>
      <c r="D41" s="94"/>
      <c r="E41" s="339"/>
      <c r="F41" s="339"/>
      <c r="G41" s="339"/>
      <c r="H41" s="339"/>
      <c r="I41" s="339"/>
      <c r="J41" s="339"/>
      <c r="K41" s="343"/>
      <c r="L41" s="341"/>
      <c r="M41" s="342"/>
    </row>
    <row r="42" spans="2:13">
      <c r="C42" s="133"/>
      <c r="D42" s="94"/>
      <c r="E42" s="339"/>
      <c r="F42" s="339"/>
      <c r="G42" s="339"/>
      <c r="H42" s="339"/>
      <c r="I42" s="339"/>
      <c r="J42" s="339"/>
      <c r="K42" s="343"/>
      <c r="L42" s="341"/>
      <c r="M42" s="342"/>
    </row>
    <row r="43" spans="2:13">
      <c r="C43" s="133"/>
      <c r="D43" s="94"/>
      <c r="E43" s="339"/>
      <c r="F43" s="339"/>
      <c r="G43" s="339"/>
      <c r="H43" s="339"/>
      <c r="I43" s="339"/>
      <c r="J43" s="339"/>
      <c r="K43" s="343"/>
      <c r="L43" s="341"/>
      <c r="M43" s="342"/>
    </row>
    <row r="44" spans="2:13">
      <c r="C44" s="133"/>
      <c r="D44" s="94"/>
      <c r="E44" s="339"/>
      <c r="F44" s="339"/>
      <c r="G44" s="339"/>
      <c r="H44" s="339"/>
      <c r="I44" s="339"/>
      <c r="J44" s="339"/>
      <c r="K44" s="343"/>
      <c r="L44" s="341"/>
      <c r="M44" s="342"/>
    </row>
    <row r="45" spans="2:13">
      <c r="C45" s="133"/>
      <c r="D45" s="94"/>
      <c r="E45" s="339"/>
      <c r="F45" s="339"/>
      <c r="G45" s="339"/>
      <c r="H45" s="339"/>
      <c r="I45" s="339"/>
      <c r="J45" s="339"/>
      <c r="K45" s="343"/>
      <c r="L45" s="341"/>
      <c r="M45" s="342"/>
    </row>
    <row r="46" spans="2:13" ht="15.5">
      <c r="B46" s="104" t="s">
        <v>308</v>
      </c>
      <c r="C46" s="133"/>
      <c r="D46" s="94"/>
      <c r="E46" s="339"/>
      <c r="F46" s="339"/>
      <c r="G46" s="339"/>
      <c r="H46" s="339"/>
      <c r="I46" s="339"/>
      <c r="J46" s="339"/>
      <c r="K46" s="343"/>
      <c r="L46" s="341"/>
      <c r="M46" s="342"/>
    </row>
    <row r="47" spans="2:13" ht="12.75" customHeight="1">
      <c r="B47" s="105"/>
      <c r="C47" s="133"/>
      <c r="D47" s="94"/>
      <c r="E47" s="94"/>
      <c r="F47" s="94"/>
      <c r="G47" s="94"/>
      <c r="H47" s="94"/>
      <c r="I47" s="94"/>
      <c r="J47" s="94"/>
      <c r="K47" s="97"/>
      <c r="M47" s="96"/>
    </row>
    <row r="48" spans="2:13" ht="23.25" customHeight="1">
      <c r="B48" s="106" t="s">
        <v>309</v>
      </c>
      <c r="C48" s="99"/>
      <c r="D48" s="99"/>
      <c r="E48" s="99"/>
      <c r="F48" s="99"/>
      <c r="G48" s="99"/>
      <c r="H48" s="99"/>
      <c r="I48" s="99"/>
      <c r="J48" s="99"/>
      <c r="K48" s="99"/>
      <c r="L48" s="100"/>
    </row>
    <row r="49" spans="2:13" ht="18.75" customHeight="1">
      <c r="B49" s="107" t="s">
        <v>1</v>
      </c>
      <c r="C49" s="108" t="s">
        <v>2</v>
      </c>
      <c r="D49" s="109" t="s">
        <v>3</v>
      </c>
      <c r="E49" s="110">
        <v>2013</v>
      </c>
      <c r="F49" s="111">
        <v>2014</v>
      </c>
      <c r="G49" s="112">
        <v>2015</v>
      </c>
      <c r="H49" s="111">
        <v>2016</v>
      </c>
      <c r="I49" s="111">
        <v>2017</v>
      </c>
      <c r="J49" s="110">
        <v>2018</v>
      </c>
      <c r="K49" s="113">
        <v>2024</v>
      </c>
      <c r="L49" s="114" t="s">
        <v>331</v>
      </c>
    </row>
    <row r="50" spans="2:13" ht="15.75" customHeight="1">
      <c r="B50" s="82" t="s">
        <v>159</v>
      </c>
      <c r="C50" s="83"/>
      <c r="D50" s="83"/>
      <c r="E50" s="83"/>
      <c r="F50" s="83"/>
      <c r="G50" s="83"/>
      <c r="H50" s="83"/>
      <c r="I50" s="83"/>
      <c r="J50" s="83"/>
      <c r="K50" s="83"/>
      <c r="L50" s="115"/>
    </row>
    <row r="51" spans="2:13" ht="101.5">
      <c r="B51" s="86">
        <v>15</v>
      </c>
      <c r="C51" s="90" t="s">
        <v>158</v>
      </c>
      <c r="D51" s="44"/>
      <c r="E51" s="45"/>
      <c r="F51" s="46"/>
      <c r="G51" s="47"/>
      <c r="H51" s="46"/>
      <c r="I51" s="46"/>
      <c r="J51" s="315">
        <v>209361.141</v>
      </c>
      <c r="K51" s="48"/>
      <c r="L51" s="312" t="s">
        <v>160</v>
      </c>
    </row>
    <row r="52" spans="2:13" ht="15.75" customHeight="1">
      <c r="B52" s="116" t="s">
        <v>168</v>
      </c>
      <c r="C52" s="117"/>
      <c r="D52" s="117"/>
      <c r="E52" s="117"/>
      <c r="F52" s="117"/>
      <c r="G52" s="117"/>
      <c r="H52" s="117"/>
      <c r="I52" s="117"/>
      <c r="J52" s="117"/>
      <c r="K52" s="117"/>
      <c r="L52" s="118"/>
    </row>
    <row r="53" spans="2:13" ht="66" customHeight="1">
      <c r="B53" s="86">
        <v>16</v>
      </c>
      <c r="C53" s="87" t="s">
        <v>150</v>
      </c>
      <c r="D53" s="44"/>
      <c r="E53" s="45">
        <v>43943</v>
      </c>
      <c r="F53" s="46">
        <v>43603</v>
      </c>
      <c r="G53" s="47">
        <v>43178</v>
      </c>
      <c r="H53" s="46">
        <v>42644</v>
      </c>
      <c r="I53" s="46">
        <v>41984</v>
      </c>
      <c r="J53" s="45">
        <v>41197</v>
      </c>
      <c r="K53" s="290"/>
      <c r="L53" s="88" t="s">
        <v>162</v>
      </c>
    </row>
    <row r="54" spans="2:13" ht="69" customHeight="1">
      <c r="B54" s="86">
        <v>17</v>
      </c>
      <c r="C54" s="92" t="s">
        <v>161</v>
      </c>
      <c r="D54" s="44"/>
      <c r="E54" s="45">
        <v>211613</v>
      </c>
      <c r="F54" s="46">
        <v>213580</v>
      </c>
      <c r="G54" s="47">
        <v>214743</v>
      </c>
      <c r="H54" s="46">
        <v>213829</v>
      </c>
      <c r="I54" s="46">
        <v>212576</v>
      </c>
      <c r="J54" s="45">
        <v>210837</v>
      </c>
      <c r="K54" s="48"/>
      <c r="L54" s="91" t="s">
        <v>114</v>
      </c>
    </row>
    <row r="55" spans="2:13" ht="47.25" customHeight="1">
      <c r="B55" s="86">
        <v>18</v>
      </c>
      <c r="C55" s="87" t="s">
        <v>86</v>
      </c>
      <c r="D55" s="44"/>
      <c r="E55" s="45">
        <v>2897588</v>
      </c>
      <c r="F55" s="46">
        <v>2912409</v>
      </c>
      <c r="G55" s="47">
        <v>2925553</v>
      </c>
      <c r="H55" s="46">
        <v>2936143</v>
      </c>
      <c r="I55" s="46">
        <v>2944791</v>
      </c>
      <c r="J55" s="45">
        <v>2951745</v>
      </c>
      <c r="K55" s="48"/>
      <c r="L55" s="91" t="s">
        <v>115</v>
      </c>
    </row>
    <row r="56" spans="2:13" ht="16.5" customHeight="1">
      <c r="B56" s="119" t="s">
        <v>112</v>
      </c>
      <c r="C56" s="120"/>
      <c r="D56" s="120"/>
      <c r="E56" s="120"/>
      <c r="F56" s="120"/>
      <c r="G56" s="120"/>
      <c r="H56" s="120"/>
      <c r="I56" s="120"/>
      <c r="J56" s="120"/>
      <c r="K56" s="120"/>
      <c r="L56" s="121"/>
    </row>
    <row r="57" spans="2:13" ht="164.25" customHeight="1">
      <c r="B57" s="86">
        <v>19</v>
      </c>
      <c r="C57" s="87" t="s">
        <v>193</v>
      </c>
      <c r="D57" s="220"/>
      <c r="E57" s="221"/>
      <c r="F57" s="221"/>
      <c r="G57" s="222">
        <v>98.7</v>
      </c>
      <c r="H57" s="221"/>
      <c r="I57" s="354"/>
      <c r="J57" s="355"/>
      <c r="K57" s="223"/>
      <c r="L57" s="313" t="s">
        <v>373</v>
      </c>
    </row>
    <row r="58" spans="2:13">
      <c r="C58" s="133"/>
      <c r="D58" s="94"/>
      <c r="E58" s="94"/>
      <c r="F58" s="94"/>
      <c r="G58" s="94"/>
      <c r="H58" s="94"/>
      <c r="I58" s="94"/>
      <c r="J58" s="94"/>
      <c r="K58" s="94"/>
    </row>
    <row r="59" spans="2:13" ht="15.5">
      <c r="B59" s="447" t="s">
        <v>167</v>
      </c>
      <c r="C59" s="447"/>
      <c r="D59" s="447"/>
      <c r="E59" s="447"/>
      <c r="F59" s="447"/>
      <c r="G59" s="447"/>
      <c r="H59" s="447"/>
      <c r="I59" s="447"/>
      <c r="J59" s="447"/>
      <c r="K59" s="447"/>
      <c r="L59" s="447"/>
      <c r="M59" s="96"/>
    </row>
    <row r="61" spans="2:13" ht="24.75" customHeight="1">
      <c r="B61" s="122" t="s">
        <v>123</v>
      </c>
      <c r="C61" s="123"/>
      <c r="D61" s="123"/>
      <c r="E61" s="123"/>
      <c r="F61" s="124"/>
      <c r="G61" s="136" t="s">
        <v>135</v>
      </c>
      <c r="H61" s="448" t="s">
        <v>137</v>
      </c>
      <c r="I61" s="449"/>
      <c r="J61" s="449"/>
      <c r="K61" s="449"/>
      <c r="L61" s="450"/>
    </row>
    <row r="62" spans="2:13" ht="30.75" customHeight="1">
      <c r="B62" s="86">
        <v>1</v>
      </c>
      <c r="C62" s="451" t="s">
        <v>119</v>
      </c>
      <c r="D62" s="452"/>
      <c r="E62" s="452"/>
      <c r="F62" s="453"/>
      <c r="G62" s="446" t="s">
        <v>404</v>
      </c>
      <c r="H62" s="434"/>
      <c r="I62" s="434"/>
      <c r="J62" s="434"/>
      <c r="K62" s="434"/>
      <c r="L62" s="435"/>
    </row>
    <row r="63" spans="2:13" ht="34.5" customHeight="1">
      <c r="B63" s="86">
        <v>2</v>
      </c>
      <c r="C63" s="436" t="s">
        <v>320</v>
      </c>
      <c r="D63" s="437"/>
      <c r="E63" s="437"/>
      <c r="F63" s="438"/>
      <c r="G63" s="38" t="s">
        <v>6</v>
      </c>
      <c r="H63" s="433"/>
      <c r="I63" s="434"/>
      <c r="J63" s="434"/>
      <c r="K63" s="434"/>
      <c r="L63" s="435"/>
    </row>
    <row r="64" spans="2:13" ht="34.5" customHeight="1">
      <c r="B64" s="86">
        <v>3</v>
      </c>
      <c r="C64" s="451" t="s">
        <v>340</v>
      </c>
      <c r="D64" s="452"/>
      <c r="E64" s="452"/>
      <c r="F64" s="453"/>
      <c r="G64" s="303" t="s">
        <v>6</v>
      </c>
      <c r="H64" s="433"/>
      <c r="I64" s="434"/>
      <c r="J64" s="434"/>
      <c r="K64" s="434"/>
      <c r="L64" s="435"/>
    </row>
    <row r="65" spans="2:12" ht="40.5" customHeight="1">
      <c r="B65" s="86">
        <v>4</v>
      </c>
      <c r="C65" s="451" t="s">
        <v>142</v>
      </c>
      <c r="D65" s="452"/>
      <c r="E65" s="452"/>
      <c r="F65" s="453"/>
      <c r="G65" s="38" t="s">
        <v>5</v>
      </c>
      <c r="H65" s="446" t="s">
        <v>426</v>
      </c>
      <c r="I65" s="434"/>
      <c r="J65" s="434"/>
      <c r="K65" s="434"/>
      <c r="L65" s="435"/>
    </row>
    <row r="66" spans="2:12" ht="41.25" customHeight="1">
      <c r="B66" s="86">
        <v>5</v>
      </c>
      <c r="C66" s="436" t="s">
        <v>201</v>
      </c>
      <c r="D66" s="437"/>
      <c r="E66" s="437"/>
      <c r="F66" s="438"/>
      <c r="G66" s="38" t="s">
        <v>5</v>
      </c>
      <c r="H66" s="433"/>
      <c r="I66" s="434"/>
      <c r="J66" s="434"/>
      <c r="K66" s="434"/>
      <c r="L66" s="435"/>
    </row>
    <row r="67" spans="2:12" ht="27.75" customHeight="1">
      <c r="B67" s="86">
        <v>6</v>
      </c>
      <c r="C67" s="441" t="s">
        <v>200</v>
      </c>
      <c r="D67" s="442"/>
      <c r="E67" s="442"/>
      <c r="F67" s="443"/>
      <c r="G67" s="433"/>
      <c r="H67" s="434"/>
      <c r="I67" s="434"/>
      <c r="J67" s="434"/>
      <c r="K67" s="434"/>
      <c r="L67" s="435"/>
    </row>
    <row r="68" spans="2:12" ht="36" customHeight="1">
      <c r="B68" s="86">
        <v>7</v>
      </c>
      <c r="C68" s="436" t="s">
        <v>120</v>
      </c>
      <c r="D68" s="437"/>
      <c r="E68" s="437"/>
      <c r="F68" s="438"/>
      <c r="G68" s="38" t="s">
        <v>5</v>
      </c>
      <c r="H68" s="433"/>
      <c r="I68" s="434"/>
      <c r="J68" s="434"/>
      <c r="K68" s="434"/>
      <c r="L68" s="435"/>
    </row>
    <row r="69" spans="2:12" ht="36.75" customHeight="1">
      <c r="B69" s="86">
        <v>8</v>
      </c>
      <c r="C69" s="436" t="s">
        <v>121</v>
      </c>
      <c r="D69" s="437"/>
      <c r="E69" s="437"/>
      <c r="F69" s="438"/>
      <c r="G69" s="38" t="s">
        <v>5</v>
      </c>
      <c r="H69" s="433"/>
      <c r="I69" s="434"/>
      <c r="J69" s="434"/>
      <c r="K69" s="434"/>
      <c r="L69" s="435"/>
    </row>
    <row r="70" spans="2:12" ht="27.75" customHeight="1">
      <c r="B70" s="86">
        <v>9</v>
      </c>
      <c r="C70" s="436" t="s">
        <v>321</v>
      </c>
      <c r="D70" s="437"/>
      <c r="E70" s="437"/>
      <c r="F70" s="438"/>
      <c r="G70" s="38" t="s">
        <v>5</v>
      </c>
      <c r="H70" s="433"/>
      <c r="I70" s="434"/>
      <c r="J70" s="434"/>
      <c r="K70" s="434"/>
      <c r="L70" s="435"/>
    </row>
    <row r="71" spans="2:12" ht="27.75" customHeight="1">
      <c r="B71" s="86">
        <v>10</v>
      </c>
      <c r="C71" s="436" t="s">
        <v>166</v>
      </c>
      <c r="D71" s="437"/>
      <c r="E71" s="437"/>
      <c r="F71" s="438"/>
      <c r="G71" s="38" t="s">
        <v>5</v>
      </c>
      <c r="H71" s="433"/>
      <c r="I71" s="434"/>
      <c r="J71" s="434"/>
      <c r="K71" s="434"/>
      <c r="L71" s="435"/>
    </row>
    <row r="72" spans="2:12" ht="27.75" customHeight="1">
      <c r="B72" s="86">
        <v>11</v>
      </c>
      <c r="C72" s="436" t="s">
        <v>140</v>
      </c>
      <c r="D72" s="437"/>
      <c r="E72" s="437"/>
      <c r="F72" s="438"/>
      <c r="G72" s="38" t="s">
        <v>5</v>
      </c>
      <c r="H72" s="433"/>
      <c r="I72" s="434"/>
      <c r="J72" s="434"/>
      <c r="K72" s="434"/>
      <c r="L72" s="435"/>
    </row>
    <row r="73" spans="2:12" ht="27.75" customHeight="1">
      <c r="B73" s="86">
        <v>12</v>
      </c>
      <c r="C73" s="436" t="s">
        <v>152</v>
      </c>
      <c r="D73" s="437"/>
      <c r="E73" s="437"/>
      <c r="F73" s="438"/>
      <c r="G73" s="38" t="s">
        <v>5</v>
      </c>
      <c r="H73" s="433"/>
      <c r="I73" s="434"/>
      <c r="J73" s="434"/>
      <c r="K73" s="434"/>
      <c r="L73" s="435"/>
    </row>
    <row r="76" spans="2:12" ht="15.5">
      <c r="B76" s="439" t="s">
        <v>22</v>
      </c>
      <c r="C76" s="440"/>
    </row>
    <row r="77" spans="2:12" ht="72" customHeight="1">
      <c r="B77" s="433"/>
      <c r="C77" s="434"/>
      <c r="D77" s="434"/>
      <c r="E77" s="434"/>
      <c r="F77" s="434"/>
      <c r="G77" s="434"/>
      <c r="H77" s="434"/>
      <c r="I77" s="434"/>
      <c r="J77" s="434"/>
      <c r="K77" s="434"/>
      <c r="L77" s="435"/>
    </row>
  </sheetData>
  <sheetProtection formatCells="0" formatColumns="0" formatRows="0" insertColumns="0" insertRows="0" insertHyperlinks="0" deleteColumns="0" deleteRow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80" zoomScaleNormal="80" workbookViewId="0"/>
  </sheetViews>
  <sheetFormatPr defaultColWidth="8.81640625" defaultRowHeight="14.5"/>
  <cols>
    <col min="1" max="1" width="4.54296875" style="63" customWidth="1"/>
    <col min="2" max="2" width="8.81640625" style="63"/>
    <col min="3" max="3" width="40" style="63" customWidth="1"/>
    <col min="4" max="10" width="12.7265625" style="63" customWidth="1"/>
    <col min="11" max="11" width="14" style="63" bestFit="1" customWidth="1"/>
    <col min="12" max="12" width="46.08984375" style="63" customWidth="1"/>
    <col min="13" max="13" width="48" style="63" customWidth="1"/>
    <col min="14" max="16384" width="8.81640625" style="63"/>
  </cols>
  <sheetData>
    <row r="1" spans="1:14" ht="15.5">
      <c r="A1" s="62" t="s">
        <v>5</v>
      </c>
      <c r="D1" s="224" t="s">
        <v>0</v>
      </c>
    </row>
    <row r="2" spans="1:14" ht="15.5">
      <c r="A2" s="62" t="s">
        <v>6</v>
      </c>
      <c r="D2" s="225" t="s">
        <v>124</v>
      </c>
    </row>
    <row r="5" spans="1:14" s="68" customFormat="1" ht="21">
      <c r="B5" s="69" t="s">
        <v>295</v>
      </c>
      <c r="C5" s="70"/>
      <c r="D5" s="70"/>
      <c r="E5" s="71"/>
      <c r="F5" s="70"/>
      <c r="G5" s="70"/>
      <c r="H5" s="70"/>
      <c r="I5" s="70"/>
      <c r="J5" s="70"/>
      <c r="K5" s="70"/>
      <c r="L5" s="70"/>
      <c r="M5" s="70"/>
    </row>
    <row r="6" spans="1:14">
      <c r="K6" s="226"/>
    </row>
    <row r="7" spans="1:14" ht="29.25" customHeight="1">
      <c r="B7" s="74" t="s">
        <v>1</v>
      </c>
      <c r="C7" s="75" t="s">
        <v>2</v>
      </c>
      <c r="D7" s="76" t="s">
        <v>3</v>
      </c>
      <c r="E7" s="77">
        <v>2013</v>
      </c>
      <c r="F7" s="78">
        <v>2014</v>
      </c>
      <c r="G7" s="79">
        <v>2015</v>
      </c>
      <c r="H7" s="78">
        <v>2016</v>
      </c>
      <c r="I7" s="78">
        <v>2017</v>
      </c>
      <c r="J7" s="77">
        <v>2018</v>
      </c>
      <c r="K7" s="80">
        <v>2024</v>
      </c>
      <c r="L7" s="81" t="s">
        <v>128</v>
      </c>
      <c r="M7" s="227" t="s">
        <v>202</v>
      </c>
    </row>
    <row r="8" spans="1:14" ht="15.5">
      <c r="B8" s="82" t="s">
        <v>300</v>
      </c>
      <c r="C8" s="83"/>
      <c r="D8" s="83"/>
      <c r="E8" s="83"/>
      <c r="F8" s="83"/>
      <c r="G8" s="83"/>
      <c r="H8" s="83"/>
      <c r="I8" s="83"/>
      <c r="J8" s="83"/>
      <c r="K8" s="83"/>
      <c r="L8" s="83"/>
      <c r="M8" s="85"/>
    </row>
    <row r="9" spans="1:14" ht="72.5">
      <c r="B9" s="86">
        <v>1</v>
      </c>
      <c r="C9" s="87" t="s">
        <v>384</v>
      </c>
      <c r="D9" s="39"/>
      <c r="E9" s="331">
        <v>26917</v>
      </c>
      <c r="F9" s="349">
        <v>27433</v>
      </c>
      <c r="G9" s="327">
        <v>27603</v>
      </c>
      <c r="H9" s="319">
        <v>28007</v>
      </c>
      <c r="I9" s="319">
        <v>26959</v>
      </c>
      <c r="J9" s="331">
        <v>25541</v>
      </c>
      <c r="K9" s="50"/>
      <c r="L9" s="308" t="s">
        <v>413</v>
      </c>
      <c r="M9" s="228" t="s">
        <v>257</v>
      </c>
    </row>
    <row r="10" spans="1:14" ht="58">
      <c r="B10" s="86">
        <v>2</v>
      </c>
      <c r="C10" s="138" t="s">
        <v>297</v>
      </c>
      <c r="D10" s="39"/>
      <c r="E10" s="296"/>
      <c r="F10" s="297"/>
      <c r="G10" s="298"/>
      <c r="H10" s="297"/>
      <c r="I10" s="297"/>
      <c r="J10" s="296"/>
      <c r="K10" s="50"/>
      <c r="L10" s="129"/>
      <c r="M10" s="60"/>
    </row>
    <row r="11" spans="1:14" ht="87" customHeight="1">
      <c r="B11" s="86">
        <v>3</v>
      </c>
      <c r="C11" s="138" t="s">
        <v>334</v>
      </c>
      <c r="D11" s="39"/>
      <c r="E11" s="296"/>
      <c r="F11" s="297"/>
      <c r="G11" s="298"/>
      <c r="H11" s="297"/>
      <c r="I11" s="297"/>
      <c r="J11" s="296"/>
      <c r="K11" s="50"/>
      <c r="L11" s="129"/>
      <c r="M11" s="60"/>
    </row>
    <row r="12" spans="1:14" ht="69" customHeight="1">
      <c r="B12" s="86">
        <v>4</v>
      </c>
      <c r="C12" s="87" t="s">
        <v>296</v>
      </c>
      <c r="D12" s="39"/>
      <c r="E12" s="331">
        <v>279</v>
      </c>
      <c r="F12" s="319">
        <v>281</v>
      </c>
      <c r="G12" s="327">
        <v>275</v>
      </c>
      <c r="H12" s="319">
        <v>219</v>
      </c>
      <c r="I12" s="319">
        <v>198</v>
      </c>
      <c r="J12" s="331">
        <v>210</v>
      </c>
      <c r="K12" s="50"/>
      <c r="L12" s="308" t="s">
        <v>413</v>
      </c>
      <c r="M12" s="60"/>
    </row>
    <row r="13" spans="1:14" ht="112.5" customHeight="1">
      <c r="B13" s="86">
        <v>5</v>
      </c>
      <c r="C13" s="87" t="s">
        <v>322</v>
      </c>
      <c r="D13" s="39"/>
      <c r="E13" s="331">
        <v>26621</v>
      </c>
      <c r="F13" s="349">
        <v>27131</v>
      </c>
      <c r="G13" s="317">
        <v>27299</v>
      </c>
      <c r="H13" s="349">
        <v>27699</v>
      </c>
      <c r="I13" s="349">
        <v>26662</v>
      </c>
      <c r="J13" s="326">
        <v>25260</v>
      </c>
      <c r="K13" s="50"/>
      <c r="L13" s="308" t="s">
        <v>413</v>
      </c>
      <c r="M13" s="60"/>
      <c r="N13" s="314"/>
    </row>
    <row r="14" spans="1:14" ht="15.5">
      <c r="B14" s="82" t="s">
        <v>111</v>
      </c>
      <c r="C14" s="83"/>
      <c r="D14" s="83"/>
      <c r="E14" s="83"/>
      <c r="F14" s="83"/>
      <c r="G14" s="83"/>
      <c r="H14" s="83"/>
      <c r="I14" s="83"/>
      <c r="J14" s="83"/>
      <c r="K14" s="83"/>
      <c r="L14" s="83"/>
      <c r="M14" s="85"/>
    </row>
    <row r="15" spans="1:14" ht="71.25" customHeight="1" thickBot="1">
      <c r="B15" s="86">
        <v>6</v>
      </c>
      <c r="C15" s="87" t="s">
        <v>256</v>
      </c>
      <c r="D15" s="39"/>
      <c r="E15" s="331">
        <v>27196</v>
      </c>
      <c r="F15" s="349">
        <v>27714</v>
      </c>
      <c r="G15" s="317">
        <v>27878</v>
      </c>
      <c r="H15" s="349">
        <v>28226</v>
      </c>
      <c r="I15" s="349">
        <v>27157</v>
      </c>
      <c r="J15" s="326">
        <v>25751</v>
      </c>
      <c r="K15" s="53"/>
      <c r="L15" s="308" t="s">
        <v>413</v>
      </c>
      <c r="M15" s="60"/>
    </row>
    <row r="16" spans="1:14" ht="16" thickTop="1">
      <c r="B16" s="229" t="s">
        <v>112</v>
      </c>
      <c r="C16" s="230"/>
      <c r="D16" s="230"/>
      <c r="E16" s="230"/>
      <c r="F16" s="230"/>
      <c r="G16" s="230"/>
      <c r="H16" s="230"/>
      <c r="I16" s="230"/>
      <c r="J16" s="231"/>
      <c r="K16" s="232" t="s">
        <v>141</v>
      </c>
      <c r="L16" s="233"/>
      <c r="M16" s="234"/>
    </row>
    <row r="17" spans="2:13" ht="48" customHeight="1">
      <c r="B17" s="86">
        <v>7</v>
      </c>
      <c r="C17" s="87" t="s">
        <v>348</v>
      </c>
      <c r="D17" s="51" t="str">
        <f t="shared" ref="D17:J17" si="0">IF(OR(ISBLANK(D9),ISBLANK(D15)),IF(OR(ISBLANK(D9),ISBLANK(D43)),"",100*D9/D43),100*D9/D15)</f>
        <v/>
      </c>
      <c r="E17" s="51">
        <f>IF(OR(ISBLANK(E9),ISBLANK(E15)),IF(OR(ISBLANK(E9),ISBLANK(E43)),"",100*E9/E43),100*E9/E15)</f>
        <v>98.974113840270633</v>
      </c>
      <c r="F17" s="51">
        <f>IF(OR(ISBLANK(F9),ISBLANK(F15)),IF(OR(ISBLANK(F9),ISBLANK(F43)),"",100*F9/F43),100*F9/F15)</f>
        <v>98.986072021361039</v>
      </c>
      <c r="G17" s="51">
        <f t="shared" si="0"/>
        <v>99.013559078843528</v>
      </c>
      <c r="H17" s="51">
        <f t="shared" si="0"/>
        <v>99.224119606036993</v>
      </c>
      <c r="I17" s="51">
        <f t="shared" si="0"/>
        <v>99.270906212026361</v>
      </c>
      <c r="J17" s="51">
        <f t="shared" si="0"/>
        <v>99.184497689410122</v>
      </c>
      <c r="K17" s="130">
        <v>1</v>
      </c>
      <c r="L17" s="129"/>
      <c r="M17" s="61"/>
    </row>
    <row r="18" spans="2:13" ht="175.5" customHeight="1">
      <c r="B18" s="86">
        <v>8</v>
      </c>
      <c r="C18" s="87" t="s">
        <v>383</v>
      </c>
      <c r="D18" s="52" t="str">
        <f t="shared" ref="D18:J18" si="1">IF(OR(ISBLANK(D9),ISBLANK(D13)),"",100*D13/D9)</f>
        <v/>
      </c>
      <c r="E18" s="52">
        <f t="shared" si="1"/>
        <v>98.900323215811568</v>
      </c>
      <c r="F18" s="52">
        <f t="shared" si="1"/>
        <v>98.899136076987574</v>
      </c>
      <c r="G18" s="52">
        <f t="shared" si="1"/>
        <v>98.898670434373074</v>
      </c>
      <c r="H18" s="52">
        <f t="shared" si="1"/>
        <v>98.900274931267177</v>
      </c>
      <c r="I18" s="52">
        <f t="shared" si="1"/>
        <v>98.898327089283725</v>
      </c>
      <c r="J18" s="52">
        <f t="shared" si="1"/>
        <v>98.899808151599387</v>
      </c>
      <c r="K18" s="130">
        <v>1</v>
      </c>
      <c r="L18" s="129" t="s">
        <v>372</v>
      </c>
      <c r="M18" s="61"/>
    </row>
    <row r="19" spans="2:13" ht="6" customHeight="1" thickBot="1">
      <c r="C19" s="235"/>
      <c r="D19" s="94"/>
      <c r="E19" s="94"/>
      <c r="F19" s="94"/>
      <c r="G19" s="94"/>
      <c r="H19" s="94"/>
      <c r="I19" s="94"/>
      <c r="J19" s="94"/>
      <c r="K19" s="95"/>
      <c r="L19" s="96"/>
    </row>
    <row r="20" spans="2:13" ht="12.75" customHeight="1" thickTop="1">
      <c r="C20" s="235"/>
      <c r="D20" s="94"/>
      <c r="E20" s="94"/>
      <c r="F20" s="94"/>
      <c r="G20" s="94"/>
      <c r="H20" s="94"/>
      <c r="I20" s="94"/>
      <c r="J20" s="94"/>
      <c r="K20" s="97"/>
      <c r="L20" s="96"/>
    </row>
    <row r="21" spans="2:13" ht="23.25" customHeight="1">
      <c r="B21" s="98" t="s">
        <v>339</v>
      </c>
      <c r="C21" s="99"/>
      <c r="D21" s="99"/>
      <c r="E21" s="99"/>
      <c r="F21" s="99"/>
      <c r="G21" s="99"/>
      <c r="H21" s="99"/>
      <c r="I21" s="99"/>
      <c r="J21" s="99"/>
      <c r="K21" s="99"/>
      <c r="L21" s="236"/>
    </row>
    <row r="22" spans="2:13" ht="15" customHeight="1">
      <c r="C22" s="235"/>
      <c r="D22" s="94"/>
      <c r="E22" s="94"/>
      <c r="F22" s="94"/>
      <c r="G22" s="94"/>
      <c r="H22" s="94"/>
      <c r="I22" s="94"/>
      <c r="J22" s="94"/>
      <c r="K22" s="97"/>
      <c r="L22" s="96"/>
    </row>
    <row r="23" spans="2:13" ht="15" customHeight="1">
      <c r="C23" s="235"/>
      <c r="D23" s="94"/>
      <c r="E23" s="94"/>
      <c r="F23" s="101" t="s">
        <v>346</v>
      </c>
      <c r="G23" s="94"/>
      <c r="H23" s="94"/>
      <c r="I23" s="94"/>
      <c r="J23" s="94"/>
      <c r="K23" s="97"/>
      <c r="L23" s="96"/>
    </row>
    <row r="24" spans="2:13" ht="15" customHeight="1">
      <c r="C24" s="235"/>
      <c r="D24" s="94"/>
      <c r="E24" s="94"/>
      <c r="F24" s="102" t="s">
        <v>341</v>
      </c>
      <c r="G24" s="94"/>
      <c r="H24" s="94"/>
      <c r="I24" s="94"/>
      <c r="J24" s="94"/>
      <c r="K24" s="97"/>
      <c r="L24" s="96"/>
    </row>
    <row r="25" spans="2:13" ht="15" customHeight="1">
      <c r="C25" s="235"/>
      <c r="D25" s="94"/>
      <c r="E25" s="94"/>
      <c r="F25" s="103" t="s">
        <v>342</v>
      </c>
      <c r="G25" s="94"/>
      <c r="H25" s="94"/>
      <c r="I25" s="94"/>
      <c r="J25" s="94"/>
      <c r="K25" s="97"/>
      <c r="L25" s="96"/>
    </row>
    <row r="26" spans="2:13" ht="15" customHeight="1">
      <c r="C26" s="235"/>
      <c r="D26" s="94"/>
      <c r="E26" s="94"/>
      <c r="F26" s="103" t="s">
        <v>343</v>
      </c>
      <c r="G26" s="94"/>
      <c r="H26" s="94"/>
      <c r="I26" s="94"/>
      <c r="J26" s="94"/>
      <c r="K26" s="97"/>
      <c r="L26" s="96"/>
    </row>
    <row r="27" spans="2:13" ht="15" customHeight="1">
      <c r="C27" s="235"/>
      <c r="D27" s="94"/>
      <c r="E27" s="94"/>
      <c r="F27" s="103" t="s">
        <v>344</v>
      </c>
      <c r="G27" s="94"/>
      <c r="H27" s="94"/>
      <c r="I27" s="94"/>
      <c r="J27" s="94"/>
      <c r="K27" s="97"/>
      <c r="L27" s="96"/>
    </row>
    <row r="28" spans="2:13" ht="15" customHeight="1">
      <c r="C28" s="235"/>
      <c r="D28" s="94"/>
      <c r="E28" s="94"/>
      <c r="F28" s="94"/>
      <c r="G28" s="94"/>
      <c r="H28" s="94"/>
      <c r="I28" s="94"/>
      <c r="J28" s="94"/>
      <c r="K28" s="97"/>
      <c r="L28" s="96"/>
    </row>
    <row r="29" spans="2:13" ht="15" customHeight="1">
      <c r="C29" s="235"/>
      <c r="D29" s="94"/>
      <c r="E29" s="94"/>
      <c r="F29" s="94"/>
      <c r="G29" s="94"/>
      <c r="H29" s="94"/>
      <c r="I29" s="94"/>
      <c r="J29" s="94"/>
      <c r="K29" s="97"/>
      <c r="L29" s="96"/>
    </row>
    <row r="30" spans="2:13" ht="15" customHeight="1">
      <c r="C30" s="235"/>
      <c r="D30" s="94"/>
      <c r="E30" s="94"/>
      <c r="F30" s="94"/>
      <c r="G30" s="94"/>
      <c r="H30" s="94"/>
      <c r="I30" s="94"/>
      <c r="J30" s="94"/>
      <c r="K30" s="97"/>
      <c r="L30" s="96"/>
    </row>
    <row r="31" spans="2:13" ht="15" customHeight="1">
      <c r="C31" s="235"/>
      <c r="D31" s="94"/>
      <c r="E31" s="94"/>
      <c r="F31" s="94"/>
      <c r="G31" s="94"/>
      <c r="H31" s="94"/>
      <c r="I31" s="94"/>
      <c r="J31" s="94"/>
      <c r="K31" s="97"/>
      <c r="L31" s="96"/>
    </row>
    <row r="32" spans="2:13" ht="15" customHeight="1">
      <c r="C32" s="235"/>
      <c r="D32" s="94"/>
      <c r="E32" s="94"/>
      <c r="F32" s="94"/>
      <c r="G32" s="94"/>
      <c r="H32" s="94"/>
      <c r="I32" s="94"/>
      <c r="J32" s="94"/>
      <c r="K32" s="97"/>
      <c r="L32" s="96"/>
    </row>
    <row r="33" spans="2:12" ht="15" customHeight="1">
      <c r="C33" s="235"/>
      <c r="D33" s="94"/>
      <c r="E33" s="94"/>
      <c r="F33" s="94"/>
      <c r="G33" s="94"/>
      <c r="H33" s="94"/>
      <c r="I33" s="94"/>
      <c r="J33" s="94"/>
      <c r="K33" s="97"/>
      <c r="L33" s="96"/>
    </row>
    <row r="34" spans="2:12" ht="15" customHeight="1">
      <c r="C34" s="235"/>
      <c r="D34" s="94"/>
      <c r="E34" s="94"/>
      <c r="F34" s="94"/>
      <c r="G34" s="94"/>
      <c r="H34" s="94"/>
      <c r="I34" s="94"/>
      <c r="J34" s="94"/>
      <c r="K34" s="97"/>
      <c r="L34" s="96"/>
    </row>
    <row r="35" spans="2:12" ht="15" customHeight="1">
      <c r="C35" s="235"/>
      <c r="D35" s="94"/>
      <c r="E35" s="94"/>
      <c r="F35" s="94"/>
      <c r="G35" s="94"/>
      <c r="H35" s="94"/>
      <c r="I35" s="94"/>
      <c r="J35" s="94"/>
      <c r="K35" s="97"/>
      <c r="L35" s="96"/>
    </row>
    <row r="36" spans="2:12" ht="15" customHeight="1">
      <c r="C36" s="235"/>
      <c r="D36" s="94"/>
      <c r="E36" s="94"/>
      <c r="F36" s="94"/>
      <c r="G36" s="94"/>
      <c r="H36" s="94"/>
      <c r="I36" s="94"/>
      <c r="J36" s="94"/>
      <c r="K36" s="97"/>
      <c r="L36" s="96"/>
    </row>
    <row r="37" spans="2:12" ht="15" customHeight="1">
      <c r="C37" s="235"/>
      <c r="D37" s="94"/>
      <c r="E37" s="94"/>
      <c r="F37" s="94"/>
      <c r="G37" s="94"/>
      <c r="H37" s="94"/>
      <c r="I37" s="94"/>
      <c r="J37" s="94"/>
      <c r="K37" s="97"/>
      <c r="L37" s="96"/>
    </row>
    <row r="38" spans="2:12" ht="15" customHeight="1">
      <c r="B38" s="237" t="s">
        <v>308</v>
      </c>
      <c r="C38" s="235"/>
      <c r="D38" s="94"/>
      <c r="E38" s="94"/>
      <c r="F38" s="94"/>
      <c r="G38" s="94"/>
      <c r="H38" s="94"/>
      <c r="I38" s="94"/>
      <c r="J38" s="94"/>
      <c r="K38" s="97"/>
      <c r="L38" s="96"/>
    </row>
    <row r="39" spans="2:12" ht="15" customHeight="1">
      <c r="C39" s="235"/>
      <c r="D39" s="94"/>
      <c r="E39" s="94"/>
      <c r="F39" s="94"/>
      <c r="G39" s="94"/>
      <c r="H39" s="94"/>
      <c r="I39" s="94"/>
      <c r="J39" s="94"/>
      <c r="K39" s="97"/>
      <c r="L39" s="96"/>
    </row>
    <row r="40" spans="2:12" ht="23.25" customHeight="1">
      <c r="B40" s="106" t="s">
        <v>309</v>
      </c>
      <c r="C40" s="99"/>
      <c r="D40" s="99"/>
      <c r="E40" s="99"/>
      <c r="F40" s="99"/>
      <c r="G40" s="99"/>
      <c r="H40" s="99"/>
      <c r="I40" s="99"/>
      <c r="J40" s="99"/>
      <c r="K40" s="99"/>
      <c r="L40" s="236"/>
    </row>
    <row r="41" spans="2:12" ht="18.75" customHeight="1">
      <c r="B41" s="107" t="s">
        <v>1</v>
      </c>
      <c r="C41" s="108" t="s">
        <v>2</v>
      </c>
      <c r="D41" s="109" t="s">
        <v>3</v>
      </c>
      <c r="E41" s="110">
        <v>2013</v>
      </c>
      <c r="F41" s="111">
        <v>2014</v>
      </c>
      <c r="G41" s="112">
        <v>2015</v>
      </c>
      <c r="H41" s="111">
        <v>2016</v>
      </c>
      <c r="I41" s="111">
        <v>2017</v>
      </c>
      <c r="J41" s="110">
        <v>2018</v>
      </c>
      <c r="K41" s="113">
        <v>2024</v>
      </c>
      <c r="L41" s="238" t="s">
        <v>331</v>
      </c>
    </row>
    <row r="42" spans="2:12" ht="20.25" customHeight="1">
      <c r="B42" s="82" t="s">
        <v>255</v>
      </c>
      <c r="C42" s="239"/>
      <c r="D42" s="239"/>
      <c r="E42" s="239"/>
      <c r="F42" s="239"/>
      <c r="G42" s="239"/>
      <c r="H42" s="239"/>
      <c r="I42" s="239"/>
      <c r="J42" s="239"/>
      <c r="K42" s="239"/>
      <c r="L42" s="240"/>
    </row>
    <row r="43" spans="2:12" ht="80.25" customHeight="1">
      <c r="B43" s="86">
        <v>9</v>
      </c>
      <c r="C43" s="87" t="s">
        <v>254</v>
      </c>
      <c r="D43" s="44"/>
      <c r="E43" s="45">
        <v>28396</v>
      </c>
      <c r="F43" s="46">
        <v>28517</v>
      </c>
      <c r="G43" s="47">
        <v>28674</v>
      </c>
      <c r="H43" s="46">
        <v>28836</v>
      </c>
      <c r="I43" s="46">
        <v>28966</v>
      </c>
      <c r="J43" s="45">
        <v>29038</v>
      </c>
      <c r="K43" s="48"/>
      <c r="L43" s="89" t="s">
        <v>359</v>
      </c>
    </row>
    <row r="45" spans="2:12" ht="15.5">
      <c r="B45" s="447" t="s">
        <v>167</v>
      </c>
      <c r="C45" s="447"/>
      <c r="D45" s="447"/>
      <c r="E45" s="447"/>
      <c r="F45" s="447"/>
      <c r="G45" s="447"/>
      <c r="H45" s="447"/>
      <c r="I45" s="447"/>
      <c r="J45" s="447"/>
      <c r="K45" s="447"/>
      <c r="L45" s="447"/>
    </row>
    <row r="47" spans="2:12" ht="15" customHeight="1">
      <c r="B47" s="459" t="s">
        <v>123</v>
      </c>
      <c r="C47" s="460"/>
      <c r="D47" s="460"/>
      <c r="E47" s="460"/>
      <c r="F47" s="461"/>
      <c r="G47" s="136" t="s">
        <v>135</v>
      </c>
      <c r="H47" s="448" t="s">
        <v>137</v>
      </c>
      <c r="I47" s="449"/>
      <c r="J47" s="449"/>
      <c r="K47" s="449"/>
      <c r="L47" s="450"/>
    </row>
    <row r="48" spans="2:12" ht="62.5" customHeight="1">
      <c r="B48" s="86">
        <v>1</v>
      </c>
      <c r="C48" s="455" t="s">
        <v>253</v>
      </c>
      <c r="D48" s="454"/>
      <c r="E48" s="454"/>
      <c r="F48" s="454"/>
      <c r="G48" s="446" t="s">
        <v>416</v>
      </c>
      <c r="H48" s="434"/>
      <c r="I48" s="434"/>
      <c r="J48" s="434"/>
      <c r="K48" s="434"/>
      <c r="L48" s="435"/>
    </row>
    <row r="49" spans="2:12" ht="39" customHeight="1">
      <c r="B49" s="86">
        <v>2</v>
      </c>
      <c r="C49" s="454" t="s">
        <v>324</v>
      </c>
      <c r="D49" s="454"/>
      <c r="E49" s="454"/>
      <c r="F49" s="454"/>
      <c r="G49" s="303" t="s">
        <v>6</v>
      </c>
      <c r="H49" s="446" t="s">
        <v>418</v>
      </c>
      <c r="I49" s="434"/>
      <c r="J49" s="434"/>
      <c r="K49" s="434"/>
      <c r="L49" s="435"/>
    </row>
    <row r="50" spans="2:12" ht="38.25" customHeight="1">
      <c r="B50" s="86">
        <v>3</v>
      </c>
      <c r="C50" s="451" t="s">
        <v>340</v>
      </c>
      <c r="D50" s="437"/>
      <c r="E50" s="437"/>
      <c r="F50" s="438"/>
      <c r="G50" s="38" t="s">
        <v>6</v>
      </c>
      <c r="H50" s="433" t="s">
        <v>415</v>
      </c>
      <c r="I50" s="434"/>
      <c r="J50" s="434"/>
      <c r="K50" s="434"/>
      <c r="L50" s="435"/>
    </row>
    <row r="51" spans="2:12" ht="38.25" customHeight="1">
      <c r="B51" s="86">
        <v>4</v>
      </c>
      <c r="C51" s="451" t="s">
        <v>252</v>
      </c>
      <c r="D51" s="437"/>
      <c r="E51" s="437"/>
      <c r="F51" s="438"/>
      <c r="G51" s="38" t="s">
        <v>5</v>
      </c>
      <c r="H51" s="446" t="s">
        <v>407</v>
      </c>
      <c r="I51" s="434"/>
      <c r="J51" s="434"/>
      <c r="K51" s="434"/>
      <c r="L51" s="435"/>
    </row>
    <row r="52" spans="2:12" ht="62.25" customHeight="1">
      <c r="B52" s="86">
        <v>5</v>
      </c>
      <c r="C52" s="454" t="s">
        <v>325</v>
      </c>
      <c r="D52" s="454"/>
      <c r="E52" s="454"/>
      <c r="F52" s="454"/>
      <c r="G52" s="38" t="s">
        <v>5</v>
      </c>
      <c r="H52" s="433"/>
      <c r="I52" s="434"/>
      <c r="J52" s="434"/>
      <c r="K52" s="434"/>
      <c r="L52" s="435"/>
    </row>
    <row r="53" spans="2:12" ht="27.75" customHeight="1">
      <c r="B53" s="86">
        <v>6</v>
      </c>
      <c r="C53" s="462" t="s">
        <v>200</v>
      </c>
      <c r="D53" s="463"/>
      <c r="E53" s="463"/>
      <c r="F53" s="464"/>
      <c r="G53" s="433"/>
      <c r="H53" s="434"/>
      <c r="I53" s="434"/>
      <c r="J53" s="434"/>
      <c r="K53" s="434"/>
      <c r="L53" s="435"/>
    </row>
    <row r="54" spans="2:12" ht="40.5" customHeight="1">
      <c r="B54" s="86">
        <v>7</v>
      </c>
      <c r="C54" s="456" t="s">
        <v>251</v>
      </c>
      <c r="D54" s="456"/>
      <c r="E54" s="456"/>
      <c r="F54" s="456"/>
      <c r="G54" s="38" t="s">
        <v>5</v>
      </c>
      <c r="H54" s="433"/>
      <c r="I54" s="434"/>
      <c r="J54" s="434"/>
      <c r="K54" s="434"/>
      <c r="L54" s="435"/>
    </row>
    <row r="55" spans="2:12" ht="39" customHeight="1">
      <c r="B55" s="86">
        <v>8</v>
      </c>
      <c r="C55" s="456" t="s">
        <v>250</v>
      </c>
      <c r="D55" s="456"/>
      <c r="E55" s="456"/>
      <c r="F55" s="456"/>
      <c r="G55" s="38" t="s">
        <v>5</v>
      </c>
      <c r="H55" s="433"/>
      <c r="I55" s="434"/>
      <c r="J55" s="434"/>
      <c r="K55" s="434"/>
      <c r="L55" s="435"/>
    </row>
    <row r="56" spans="2:12" ht="41.25" customHeight="1">
      <c r="B56" s="86">
        <v>9</v>
      </c>
      <c r="C56" s="454" t="s">
        <v>298</v>
      </c>
      <c r="D56" s="454"/>
      <c r="E56" s="454"/>
      <c r="F56" s="454"/>
      <c r="G56" s="38" t="s">
        <v>5</v>
      </c>
      <c r="H56" s="433"/>
      <c r="I56" s="434"/>
      <c r="J56" s="434"/>
      <c r="K56" s="434"/>
      <c r="L56" s="435"/>
    </row>
    <row r="58" spans="2:12" ht="15.5">
      <c r="B58" s="457" t="s">
        <v>22</v>
      </c>
      <c r="C58" s="458"/>
    </row>
    <row r="59" spans="2:12" ht="72.75" customHeight="1">
      <c r="B59" s="433"/>
      <c r="C59" s="434"/>
      <c r="D59" s="434"/>
      <c r="E59" s="434"/>
      <c r="F59" s="434"/>
      <c r="G59" s="434"/>
      <c r="H59" s="434"/>
      <c r="I59" s="434"/>
      <c r="J59" s="434"/>
      <c r="K59" s="434"/>
      <c r="L59" s="435"/>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3" customWidth="1"/>
    <col min="2" max="2" width="8.81640625" style="63"/>
    <col min="3" max="3" width="40" style="63" customWidth="1"/>
    <col min="4" max="10" width="12.7265625" style="63" customWidth="1"/>
    <col min="11" max="11" width="14" style="63" bestFit="1" customWidth="1"/>
    <col min="12" max="12" width="46.08984375" style="63" customWidth="1"/>
    <col min="13" max="16384" width="8.81640625" style="63"/>
  </cols>
  <sheetData>
    <row r="1" spans="1:13" ht="15.5">
      <c r="A1" s="62" t="s">
        <v>5</v>
      </c>
      <c r="D1" s="224" t="s">
        <v>0</v>
      </c>
    </row>
    <row r="2" spans="1:13" ht="15.5">
      <c r="A2" s="62" t="s">
        <v>6</v>
      </c>
      <c r="D2" s="225" t="s">
        <v>124</v>
      </c>
    </row>
    <row r="5" spans="1:13" s="68" customFormat="1" ht="21">
      <c r="B5" s="69" t="s">
        <v>299</v>
      </c>
      <c r="C5" s="70"/>
      <c r="D5" s="70"/>
      <c r="E5" s="71"/>
      <c r="F5" s="70"/>
      <c r="G5" s="70"/>
      <c r="H5" s="70"/>
      <c r="I5" s="70"/>
      <c r="J5" s="70"/>
      <c r="K5" s="70"/>
      <c r="L5" s="70"/>
      <c r="M5" s="241"/>
    </row>
    <row r="6" spans="1:13">
      <c r="K6" s="242"/>
    </row>
    <row r="7" spans="1:13" ht="22.5" customHeight="1">
      <c r="B7" s="74" t="s">
        <v>1</v>
      </c>
      <c r="C7" s="74" t="s">
        <v>2</v>
      </c>
      <c r="D7" s="76" t="s">
        <v>3</v>
      </c>
      <c r="E7" s="77">
        <v>2013</v>
      </c>
      <c r="F7" s="78">
        <v>2014</v>
      </c>
      <c r="G7" s="79">
        <v>2015</v>
      </c>
      <c r="H7" s="78">
        <v>2016</v>
      </c>
      <c r="I7" s="78">
        <v>2017</v>
      </c>
      <c r="J7" s="77">
        <v>2018</v>
      </c>
      <c r="K7" s="243">
        <v>2024</v>
      </c>
      <c r="L7" s="244" t="s">
        <v>128</v>
      </c>
    </row>
    <row r="8" spans="1:13" ht="15.5">
      <c r="B8" s="472" t="s">
        <v>258</v>
      </c>
      <c r="C8" s="473"/>
      <c r="D8" s="473"/>
      <c r="E8" s="473"/>
      <c r="F8" s="473"/>
      <c r="G8" s="473"/>
      <c r="H8" s="473"/>
      <c r="I8" s="473"/>
      <c r="J8" s="473"/>
      <c r="K8" s="473"/>
      <c r="L8" s="474"/>
    </row>
    <row r="9" spans="1:13" ht="37.5" customHeight="1" thickBot="1">
      <c r="B9" s="245">
        <v>1</v>
      </c>
      <c r="C9" s="246" t="s">
        <v>349</v>
      </c>
      <c r="D9" s="39"/>
      <c r="E9" s="40"/>
      <c r="F9" s="319">
        <v>27331</v>
      </c>
      <c r="G9" s="350">
        <v>27581</v>
      </c>
      <c r="H9" s="319">
        <v>27932</v>
      </c>
      <c r="I9" s="319">
        <v>27029</v>
      </c>
      <c r="J9" s="331">
        <v>25581</v>
      </c>
      <c r="K9" s="54"/>
      <c r="L9" s="310" t="s">
        <v>413</v>
      </c>
    </row>
    <row r="10" spans="1:13" ht="73" thickBot="1">
      <c r="B10" s="245">
        <v>2</v>
      </c>
      <c r="C10" s="291" t="s">
        <v>388</v>
      </c>
      <c r="D10" s="39"/>
      <c r="E10" s="40"/>
      <c r="F10" s="319">
        <v>27331</v>
      </c>
      <c r="G10" s="350">
        <v>27581</v>
      </c>
      <c r="H10" s="319">
        <v>27932</v>
      </c>
      <c r="I10" s="319">
        <v>27029</v>
      </c>
      <c r="J10" s="331">
        <v>25581</v>
      </c>
      <c r="K10" s="54"/>
      <c r="L10" s="311" t="s">
        <v>413</v>
      </c>
    </row>
    <row r="11" spans="1:13" ht="63" customHeight="1" thickBot="1">
      <c r="B11" s="247">
        <v>3</v>
      </c>
      <c r="C11" s="292" t="s">
        <v>385</v>
      </c>
      <c r="D11" s="39"/>
      <c r="E11" s="40"/>
      <c r="F11" s="351">
        <v>724</v>
      </c>
      <c r="G11" s="350">
        <v>557</v>
      </c>
      <c r="H11" s="327">
        <v>551</v>
      </c>
      <c r="I11" s="327">
        <v>215</v>
      </c>
      <c r="J11" s="352">
        <v>403</v>
      </c>
      <c r="K11" s="54"/>
      <c r="L11" s="309" t="s">
        <v>413</v>
      </c>
    </row>
    <row r="12" spans="1:13" ht="19.5" customHeight="1" thickTop="1">
      <c r="B12" s="82" t="s">
        <v>112</v>
      </c>
      <c r="C12" s="293"/>
      <c r="D12" s="83"/>
      <c r="E12" s="83"/>
      <c r="F12" s="83"/>
      <c r="G12" s="83"/>
      <c r="H12" s="83"/>
      <c r="I12" s="83"/>
      <c r="J12" s="93"/>
      <c r="K12" s="248" t="s">
        <v>141</v>
      </c>
      <c r="L12" s="234"/>
    </row>
    <row r="13" spans="1:13" ht="82.5" customHeight="1">
      <c r="B13" s="86">
        <v>4</v>
      </c>
      <c r="C13" s="294" t="s">
        <v>386</v>
      </c>
      <c r="D13" s="51" t="str">
        <f>IF(OR(ISBLANK(D9),ISBLANK(D10)),"",100*D10/D9)</f>
        <v/>
      </c>
      <c r="E13" s="51" t="str">
        <f t="shared" ref="E13:J13" si="0">IF(OR(ISBLANK(E9),ISBLANK(E10)),"",100*E10/E9)</f>
        <v/>
      </c>
      <c r="F13" s="51">
        <f t="shared" si="0"/>
        <v>100</v>
      </c>
      <c r="G13" s="51">
        <f>IF(OR(ISBLANK(G9),ISBLANK(G10)),"",100*G10/G9)</f>
        <v>100</v>
      </c>
      <c r="H13" s="51">
        <f t="shared" si="0"/>
        <v>100</v>
      </c>
      <c r="I13" s="51">
        <f t="shared" si="0"/>
        <v>100</v>
      </c>
      <c r="J13" s="51">
        <f t="shared" si="0"/>
        <v>100</v>
      </c>
      <c r="K13" s="131">
        <v>1</v>
      </c>
      <c r="L13" s="129"/>
    </row>
    <row r="14" spans="1:13" ht="209" customHeight="1">
      <c r="B14" s="86">
        <v>5</v>
      </c>
      <c r="C14" s="294" t="s">
        <v>387</v>
      </c>
      <c r="D14" s="295" t="str">
        <f>IF(OR(ISBLANK(D9),ISBLANK(D11)),"",100*D11/D9)</f>
        <v/>
      </c>
      <c r="E14" s="295" t="str">
        <f>IF(OR(ISBLANK(E9),ISBLANK(E11)),"",100*E11/E9)</f>
        <v/>
      </c>
      <c r="F14" s="295">
        <f t="shared" ref="F14:J14" si="1">IF(OR(ISBLANK(F9),ISBLANK(F11)),"",100*F11/F9)</f>
        <v>2.6490066225165565</v>
      </c>
      <c r="G14" s="295">
        <f t="shared" si="1"/>
        <v>2.0195061817918134</v>
      </c>
      <c r="H14" s="295">
        <f>IF(OR(ISBLANK(H9),ISBLANK(H11)),"",100*H11/H9)</f>
        <v>1.9726478590863525</v>
      </c>
      <c r="I14" s="295">
        <f t="shared" si="1"/>
        <v>0.79544193273891006</v>
      </c>
      <c r="J14" s="295">
        <f t="shared" si="1"/>
        <v>1.5753879832688322</v>
      </c>
      <c r="K14" s="131">
        <v>0.01</v>
      </c>
      <c r="L14" s="129" t="s">
        <v>430</v>
      </c>
    </row>
    <row r="15" spans="1:13" ht="6.75" customHeight="1" thickBot="1">
      <c r="C15" s="235"/>
      <c r="D15" s="94"/>
      <c r="E15" s="94"/>
      <c r="F15" s="94"/>
      <c r="G15" s="94"/>
      <c r="H15" s="94"/>
      <c r="I15" s="94"/>
      <c r="J15" s="94"/>
      <c r="K15" s="95"/>
      <c r="L15" s="96"/>
    </row>
    <row r="16" spans="1:13" ht="15" thickTop="1"/>
    <row r="17" spans="2:12" ht="15.5">
      <c r="B17" s="447" t="s">
        <v>167</v>
      </c>
      <c r="C17" s="447"/>
      <c r="D17" s="447"/>
      <c r="E17" s="447"/>
      <c r="F17" s="447"/>
      <c r="G17" s="447"/>
      <c r="H17" s="447"/>
      <c r="I17" s="447"/>
      <c r="J17" s="447"/>
      <c r="K17" s="447"/>
      <c r="L17" s="447"/>
    </row>
    <row r="19" spans="2:12" ht="21" customHeight="1">
      <c r="B19" s="459" t="s">
        <v>123</v>
      </c>
      <c r="C19" s="460"/>
      <c r="D19" s="460"/>
      <c r="E19" s="460"/>
      <c r="F19" s="461"/>
      <c r="G19" s="136" t="s">
        <v>135</v>
      </c>
      <c r="H19" s="448" t="s">
        <v>137</v>
      </c>
      <c r="I19" s="449"/>
      <c r="J19" s="449"/>
      <c r="K19" s="449"/>
      <c r="L19" s="450"/>
    </row>
    <row r="20" spans="2:12" ht="124.5" customHeight="1">
      <c r="B20" s="86">
        <v>1</v>
      </c>
      <c r="C20" s="456" t="s">
        <v>266</v>
      </c>
      <c r="D20" s="456"/>
      <c r="E20" s="456"/>
      <c r="F20" s="456"/>
      <c r="G20" s="38" t="s">
        <v>5</v>
      </c>
      <c r="H20" s="468" t="s">
        <v>405</v>
      </c>
      <c r="I20" s="466"/>
      <c r="J20" s="466"/>
      <c r="K20" s="466"/>
      <c r="L20" s="467"/>
    </row>
    <row r="21" spans="2:12" ht="41.25" customHeight="1">
      <c r="B21" s="86">
        <v>2</v>
      </c>
      <c r="C21" s="454" t="s">
        <v>326</v>
      </c>
      <c r="D21" s="454"/>
      <c r="E21" s="454"/>
      <c r="F21" s="454"/>
      <c r="G21" s="38" t="s">
        <v>5</v>
      </c>
      <c r="H21" s="465"/>
      <c r="I21" s="466"/>
      <c r="J21" s="466"/>
      <c r="K21" s="466"/>
      <c r="L21" s="467"/>
    </row>
    <row r="22" spans="2:12" ht="38.25" customHeight="1">
      <c r="B22" s="86">
        <v>3</v>
      </c>
      <c r="C22" s="456" t="s">
        <v>327</v>
      </c>
      <c r="D22" s="454"/>
      <c r="E22" s="454"/>
      <c r="F22" s="454"/>
      <c r="G22" s="38" t="s">
        <v>5</v>
      </c>
      <c r="H22" s="468" t="s">
        <v>431</v>
      </c>
      <c r="I22" s="466"/>
      <c r="J22" s="466"/>
      <c r="K22" s="466"/>
      <c r="L22" s="467"/>
    </row>
    <row r="23" spans="2:12" ht="39.75" customHeight="1">
      <c r="B23" s="86">
        <v>4</v>
      </c>
      <c r="C23" s="475" t="s">
        <v>265</v>
      </c>
      <c r="D23" s="476"/>
      <c r="E23" s="476"/>
      <c r="F23" s="476"/>
      <c r="G23" s="38" t="s">
        <v>5</v>
      </c>
      <c r="H23" s="468" t="s">
        <v>414</v>
      </c>
      <c r="I23" s="466"/>
      <c r="J23" s="466"/>
      <c r="K23" s="466"/>
      <c r="L23" s="467"/>
    </row>
    <row r="24" spans="2:12" ht="48" customHeight="1">
      <c r="B24" s="86">
        <v>5</v>
      </c>
      <c r="C24" s="456" t="s">
        <v>328</v>
      </c>
      <c r="D24" s="454"/>
      <c r="E24" s="454"/>
      <c r="F24" s="454"/>
      <c r="G24" s="38" t="s">
        <v>6</v>
      </c>
      <c r="H24" s="468" t="s">
        <v>408</v>
      </c>
      <c r="I24" s="466"/>
      <c r="J24" s="466"/>
      <c r="K24" s="466"/>
      <c r="L24" s="467"/>
    </row>
    <row r="25" spans="2:12" ht="45.75" customHeight="1">
      <c r="B25" s="86">
        <v>6</v>
      </c>
      <c r="C25" s="454" t="s">
        <v>264</v>
      </c>
      <c r="D25" s="454"/>
      <c r="E25" s="454"/>
      <c r="F25" s="454"/>
      <c r="G25" s="465" t="s">
        <v>403</v>
      </c>
      <c r="H25" s="466"/>
      <c r="I25" s="466"/>
      <c r="J25" s="466"/>
      <c r="K25" s="466"/>
      <c r="L25" s="467"/>
    </row>
    <row r="26" spans="2:12" ht="50.25" customHeight="1">
      <c r="B26" s="86">
        <v>7</v>
      </c>
      <c r="C26" s="456" t="s">
        <v>263</v>
      </c>
      <c r="D26" s="454"/>
      <c r="E26" s="454"/>
      <c r="F26" s="454"/>
      <c r="G26" s="38" t="s">
        <v>5</v>
      </c>
      <c r="H26" s="465"/>
      <c r="I26" s="466"/>
      <c r="J26" s="466"/>
      <c r="K26" s="466"/>
      <c r="L26" s="467"/>
    </row>
    <row r="27" spans="2:12" ht="27.75" customHeight="1">
      <c r="B27" s="86">
        <v>8</v>
      </c>
      <c r="C27" s="456" t="s">
        <v>262</v>
      </c>
      <c r="D27" s="454"/>
      <c r="E27" s="454"/>
      <c r="F27" s="454"/>
      <c r="G27" s="38" t="s">
        <v>6</v>
      </c>
      <c r="H27" s="468" t="s">
        <v>409</v>
      </c>
      <c r="I27" s="466"/>
      <c r="J27" s="466"/>
      <c r="K27" s="466"/>
      <c r="L27" s="467"/>
    </row>
    <row r="28" spans="2:12" ht="27.75" customHeight="1">
      <c r="B28" s="86">
        <v>9</v>
      </c>
      <c r="C28" s="456" t="s">
        <v>261</v>
      </c>
      <c r="D28" s="454"/>
      <c r="E28" s="454"/>
      <c r="F28" s="454"/>
      <c r="G28" s="38" t="s">
        <v>6</v>
      </c>
      <c r="H28" s="468" t="s">
        <v>409</v>
      </c>
      <c r="I28" s="466"/>
      <c r="J28" s="466"/>
      <c r="K28" s="466"/>
      <c r="L28" s="467"/>
    </row>
    <row r="29" spans="2:12" ht="42" customHeight="1">
      <c r="B29" s="86">
        <v>10</v>
      </c>
      <c r="C29" s="456" t="s">
        <v>329</v>
      </c>
      <c r="D29" s="454"/>
      <c r="E29" s="454"/>
      <c r="F29" s="454"/>
      <c r="G29" s="38" t="s">
        <v>5</v>
      </c>
      <c r="H29" s="465"/>
      <c r="I29" s="466"/>
      <c r="J29" s="466"/>
      <c r="K29" s="466"/>
      <c r="L29" s="467"/>
    </row>
    <row r="30" spans="2:12" ht="44.25" customHeight="1">
      <c r="B30" s="86">
        <v>11</v>
      </c>
      <c r="C30" s="456" t="s">
        <v>260</v>
      </c>
      <c r="D30" s="454"/>
      <c r="E30" s="454"/>
      <c r="F30" s="454"/>
      <c r="G30" s="38" t="s">
        <v>6</v>
      </c>
      <c r="H30" s="465"/>
      <c r="I30" s="466"/>
      <c r="J30" s="466"/>
      <c r="K30" s="466"/>
      <c r="L30" s="467"/>
    </row>
    <row r="31" spans="2:12" ht="38.25" customHeight="1">
      <c r="B31" s="86">
        <v>12</v>
      </c>
      <c r="C31" s="471" t="s">
        <v>259</v>
      </c>
      <c r="D31" s="471"/>
      <c r="E31" s="471"/>
      <c r="F31" s="471"/>
      <c r="G31" s="38" t="s">
        <v>6</v>
      </c>
      <c r="H31" s="465"/>
      <c r="I31" s="466"/>
      <c r="J31" s="466"/>
      <c r="K31" s="466"/>
      <c r="L31" s="467"/>
    </row>
    <row r="32" spans="2:12" ht="41.25" customHeight="1">
      <c r="B32" s="86">
        <v>13</v>
      </c>
      <c r="C32" s="471" t="s">
        <v>301</v>
      </c>
      <c r="D32" s="471"/>
      <c r="E32" s="471"/>
      <c r="F32" s="471"/>
      <c r="G32" s="38" t="s">
        <v>6</v>
      </c>
      <c r="H32" s="465"/>
      <c r="I32" s="466"/>
      <c r="J32" s="466"/>
      <c r="K32" s="466"/>
      <c r="L32" s="467"/>
    </row>
    <row r="33" spans="2:12" ht="27.75" customHeight="1">
      <c r="B33" s="86">
        <v>14</v>
      </c>
      <c r="C33" s="454" t="s">
        <v>302</v>
      </c>
      <c r="D33" s="454"/>
      <c r="E33" s="454"/>
      <c r="F33" s="454"/>
      <c r="G33" s="38" t="s">
        <v>6</v>
      </c>
      <c r="H33" s="465"/>
      <c r="I33" s="466"/>
      <c r="J33" s="466"/>
      <c r="K33" s="466"/>
      <c r="L33" s="467"/>
    </row>
    <row r="35" spans="2:12" ht="15.5">
      <c r="B35" s="469" t="s">
        <v>22</v>
      </c>
      <c r="C35" s="470"/>
    </row>
    <row r="36" spans="2:12" ht="72.75" customHeight="1">
      <c r="B36" s="465"/>
      <c r="C36" s="466"/>
      <c r="D36" s="466"/>
      <c r="E36" s="466"/>
      <c r="F36" s="466"/>
      <c r="G36" s="466"/>
      <c r="H36" s="466"/>
      <c r="I36" s="466"/>
      <c r="J36" s="466"/>
      <c r="K36" s="466"/>
      <c r="L36" s="467"/>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disablePrompts="1"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F13 D14:J14 H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49" customWidth="1"/>
    <col min="2" max="2" width="8.81640625" style="249"/>
    <col min="3" max="3" width="40" style="249" customWidth="1"/>
    <col min="4" max="5" width="10.36328125" style="249" customWidth="1"/>
    <col min="6" max="6" width="13.36328125" style="249" customWidth="1"/>
    <col min="7" max="7" width="32.26953125" style="250" customWidth="1"/>
    <col min="8" max="8" width="46" style="250" customWidth="1"/>
    <col min="9" max="16384" width="8.81640625" style="249"/>
  </cols>
  <sheetData>
    <row r="1" spans="1:8" ht="15.5">
      <c r="A1" s="62" t="s">
        <v>5</v>
      </c>
      <c r="D1" s="224" t="s">
        <v>0</v>
      </c>
    </row>
    <row r="2" spans="1:8" ht="15.5">
      <c r="A2" s="62" t="s">
        <v>6</v>
      </c>
      <c r="D2" s="225" t="s">
        <v>124</v>
      </c>
    </row>
    <row r="5" spans="1:8" s="251" customFormat="1" ht="21">
      <c r="B5" s="69" t="s">
        <v>303</v>
      </c>
      <c r="C5" s="252"/>
      <c r="D5" s="252"/>
      <c r="E5" s="71"/>
      <c r="F5" s="252"/>
      <c r="G5" s="253"/>
      <c r="H5" s="253"/>
    </row>
    <row r="6" spans="1:8" ht="15.75" customHeight="1">
      <c r="B6" s="254"/>
    </row>
    <row r="7" spans="1:8" ht="21" customHeight="1">
      <c r="B7" s="477" t="s">
        <v>330</v>
      </c>
      <c r="C7" s="478"/>
      <c r="D7" s="478"/>
      <c r="E7" s="478"/>
      <c r="F7" s="478"/>
      <c r="G7" s="478"/>
      <c r="H7" s="479"/>
    </row>
    <row r="8" spans="1:8" ht="16.5" customHeight="1" thickBot="1">
      <c r="B8" s="255"/>
    </row>
    <row r="9" spans="1:8" ht="11.25" customHeight="1" thickTop="1">
      <c r="E9" s="256"/>
      <c r="F9" s="257"/>
      <c r="G9" s="258"/>
    </row>
    <row r="10" spans="1:8" ht="31">
      <c r="B10" s="74" t="s">
        <v>1</v>
      </c>
      <c r="C10" s="74" t="s">
        <v>2</v>
      </c>
      <c r="D10" s="259" t="s">
        <v>356</v>
      </c>
      <c r="E10" s="260" t="s">
        <v>357</v>
      </c>
      <c r="F10" s="261" t="s">
        <v>274</v>
      </c>
      <c r="G10" s="137" t="s">
        <v>355</v>
      </c>
      <c r="H10" s="262" t="s">
        <v>128</v>
      </c>
    </row>
    <row r="11" spans="1:8" ht="18.75" customHeight="1">
      <c r="B11" s="263" t="s">
        <v>294</v>
      </c>
      <c r="C11" s="264"/>
      <c r="D11" s="265" t="s">
        <v>293</v>
      </c>
      <c r="E11" s="266" t="s">
        <v>293</v>
      </c>
      <c r="F11" s="267"/>
      <c r="G11" s="268"/>
      <c r="H11" s="269"/>
    </row>
    <row r="12" spans="1:8" ht="44" thickBot="1">
      <c r="B12" s="270">
        <v>1</v>
      </c>
      <c r="C12" s="271" t="s">
        <v>358</v>
      </c>
      <c r="D12" s="55" t="s">
        <v>5</v>
      </c>
      <c r="E12" s="56" t="s">
        <v>5</v>
      </c>
      <c r="F12" s="125">
        <v>2019</v>
      </c>
      <c r="G12" s="126" t="s">
        <v>419</v>
      </c>
      <c r="H12" s="129" t="s">
        <v>377</v>
      </c>
    </row>
    <row r="13" spans="1:8" ht="29.5" thickTop="1">
      <c r="B13" s="270">
        <v>2</v>
      </c>
      <c r="C13" s="272" t="s">
        <v>305</v>
      </c>
      <c r="D13" s="55" t="s">
        <v>5</v>
      </c>
      <c r="E13" s="56" t="s">
        <v>5</v>
      </c>
      <c r="F13" s="57"/>
      <c r="G13" s="127"/>
      <c r="H13" s="129"/>
    </row>
    <row r="14" spans="1:8" ht="21" customHeight="1">
      <c r="B14" s="270">
        <v>3</v>
      </c>
      <c r="C14" s="272" t="s">
        <v>292</v>
      </c>
      <c r="D14" s="55" t="s">
        <v>5</v>
      </c>
      <c r="E14" s="56" t="s">
        <v>5</v>
      </c>
      <c r="F14" s="58"/>
      <c r="G14" s="127"/>
      <c r="H14" s="129"/>
    </row>
    <row r="15" spans="1:8" ht="29">
      <c r="B15" s="270">
        <v>4</v>
      </c>
      <c r="C15" s="273" t="s">
        <v>291</v>
      </c>
      <c r="D15" s="55" t="s">
        <v>5</v>
      </c>
      <c r="E15" s="56" t="s">
        <v>5</v>
      </c>
      <c r="F15" s="58"/>
      <c r="G15" s="127"/>
      <c r="H15" s="129"/>
    </row>
    <row r="16" spans="1:8" ht="58.5" thickBot="1">
      <c r="B16" s="270">
        <v>5</v>
      </c>
      <c r="C16" s="273" t="s">
        <v>290</v>
      </c>
      <c r="D16" s="55"/>
      <c r="E16" s="56"/>
      <c r="F16" s="58"/>
      <c r="G16" s="127"/>
      <c r="H16" s="129" t="s">
        <v>378</v>
      </c>
    </row>
    <row r="17" spans="2:8" ht="18.75" customHeight="1" thickTop="1">
      <c r="B17" s="263" t="s">
        <v>289</v>
      </c>
      <c r="C17" s="264"/>
      <c r="D17" s="265" t="s">
        <v>293</v>
      </c>
      <c r="E17" s="266" t="s">
        <v>293</v>
      </c>
      <c r="F17" s="274" t="s">
        <v>274</v>
      </c>
      <c r="G17" s="268"/>
      <c r="H17" s="269"/>
    </row>
    <row r="18" spans="2:8" ht="58.5" thickBot="1">
      <c r="B18" s="270">
        <v>6</v>
      </c>
      <c r="C18" s="271" t="s">
        <v>288</v>
      </c>
      <c r="D18" s="55" t="s">
        <v>5</v>
      </c>
      <c r="E18" s="56" t="s">
        <v>5</v>
      </c>
      <c r="F18" s="125">
        <v>2019</v>
      </c>
      <c r="G18" s="128" t="s">
        <v>419</v>
      </c>
      <c r="H18" s="129" t="s">
        <v>379</v>
      </c>
    </row>
    <row r="19" spans="2:8" ht="29.5" thickTop="1">
      <c r="B19" s="270">
        <v>7</v>
      </c>
      <c r="C19" s="272" t="s">
        <v>304</v>
      </c>
      <c r="D19" s="55" t="s">
        <v>5</v>
      </c>
      <c r="E19" s="56" t="s">
        <v>5</v>
      </c>
      <c r="F19" s="58"/>
      <c r="G19" s="127"/>
      <c r="H19" s="129"/>
    </row>
    <row r="20" spans="2:8" ht="27" customHeight="1">
      <c r="B20" s="270">
        <v>8</v>
      </c>
      <c r="C20" s="272" t="s">
        <v>80</v>
      </c>
      <c r="D20" s="55" t="s">
        <v>5</v>
      </c>
      <c r="E20" s="56" t="s">
        <v>5</v>
      </c>
      <c r="F20" s="58"/>
      <c r="G20" s="127"/>
      <c r="H20" s="129"/>
    </row>
    <row r="21" spans="2:8" ht="29">
      <c r="B21" s="270">
        <v>9</v>
      </c>
      <c r="C21" s="272" t="s">
        <v>286</v>
      </c>
      <c r="D21" s="55" t="s">
        <v>5</v>
      </c>
      <c r="E21" s="56" t="s">
        <v>5</v>
      </c>
      <c r="F21" s="58"/>
      <c r="G21" s="127"/>
      <c r="H21" s="129"/>
    </row>
    <row r="22" spans="2:8" ht="43.5">
      <c r="B22" s="270">
        <v>10</v>
      </c>
      <c r="C22" s="272" t="s">
        <v>285</v>
      </c>
      <c r="D22" s="55" t="s">
        <v>5</v>
      </c>
      <c r="E22" s="56" t="s">
        <v>5</v>
      </c>
      <c r="F22" s="58"/>
      <c r="G22" s="127"/>
      <c r="H22" s="129"/>
    </row>
    <row r="23" spans="2:8" ht="20.25" customHeight="1" thickBot="1">
      <c r="B23" s="270">
        <v>11</v>
      </c>
      <c r="C23" s="272" t="s">
        <v>287</v>
      </c>
      <c r="D23" s="55" t="s">
        <v>5</v>
      </c>
      <c r="E23" s="56"/>
      <c r="F23" s="58"/>
      <c r="G23" s="127"/>
      <c r="H23" s="129"/>
    </row>
    <row r="24" spans="2:8" ht="18.75" customHeight="1" thickTop="1">
      <c r="B24" s="263" t="s">
        <v>284</v>
      </c>
      <c r="C24" s="264"/>
      <c r="D24" s="265" t="s">
        <v>293</v>
      </c>
      <c r="E24" s="266" t="s">
        <v>293</v>
      </c>
      <c r="F24" s="274" t="s">
        <v>274</v>
      </c>
      <c r="G24" s="268"/>
      <c r="H24" s="269"/>
    </row>
    <row r="25" spans="2:8" ht="87.5" thickBot="1">
      <c r="B25" s="270">
        <v>12</v>
      </c>
      <c r="C25" s="271" t="s">
        <v>283</v>
      </c>
      <c r="D25" s="55" t="s">
        <v>5</v>
      </c>
      <c r="E25" s="56" t="s">
        <v>5</v>
      </c>
      <c r="F25" s="125">
        <v>2019</v>
      </c>
      <c r="G25" s="128" t="s">
        <v>419</v>
      </c>
      <c r="H25" s="129"/>
    </row>
    <row r="26" spans="2:8" ht="44" thickTop="1">
      <c r="B26" s="270">
        <v>13</v>
      </c>
      <c r="C26" s="272" t="s">
        <v>351</v>
      </c>
      <c r="D26" s="55" t="s">
        <v>5</v>
      </c>
      <c r="E26" s="56" t="s">
        <v>5</v>
      </c>
      <c r="F26" s="58"/>
      <c r="G26" s="127"/>
      <c r="H26" s="129"/>
    </row>
    <row r="27" spans="2:8" ht="18.75" customHeight="1">
      <c r="B27" s="270">
        <v>14</v>
      </c>
      <c r="C27" s="272" t="s">
        <v>278</v>
      </c>
      <c r="D27" s="55" t="s">
        <v>5</v>
      </c>
      <c r="E27" s="56" t="s">
        <v>5</v>
      </c>
      <c r="F27" s="58"/>
      <c r="G27" s="127"/>
      <c r="H27" s="129"/>
    </row>
    <row r="28" spans="2:8" ht="117" customHeight="1">
      <c r="B28" s="270">
        <v>15</v>
      </c>
      <c r="C28" s="272" t="s">
        <v>282</v>
      </c>
      <c r="D28" s="55" t="s">
        <v>6</v>
      </c>
      <c r="E28" s="56" t="s">
        <v>5</v>
      </c>
      <c r="F28" s="58"/>
      <c r="G28" s="127"/>
      <c r="H28" s="129" t="s">
        <v>381</v>
      </c>
    </row>
    <row r="29" spans="2:8" ht="29.5" thickBot="1">
      <c r="B29" s="270">
        <v>16</v>
      </c>
      <c r="C29" s="272" t="s">
        <v>281</v>
      </c>
      <c r="D29" s="55" t="s">
        <v>5</v>
      </c>
      <c r="E29" s="56" t="s">
        <v>5</v>
      </c>
      <c r="F29" s="58"/>
      <c r="G29" s="127"/>
      <c r="H29" s="129"/>
    </row>
    <row r="30" spans="2:8" ht="18.75" customHeight="1" thickTop="1">
      <c r="B30" s="263" t="s">
        <v>280</v>
      </c>
      <c r="C30" s="264"/>
      <c r="D30" s="265" t="s">
        <v>293</v>
      </c>
      <c r="E30" s="266" t="s">
        <v>293</v>
      </c>
      <c r="F30" s="274" t="s">
        <v>274</v>
      </c>
      <c r="G30" s="268"/>
      <c r="H30" s="269"/>
    </row>
    <row r="31" spans="2:8" ht="87.5" thickBot="1">
      <c r="B31" s="270">
        <v>17</v>
      </c>
      <c r="C31" s="271" t="s">
        <v>279</v>
      </c>
      <c r="D31" s="55" t="s">
        <v>5</v>
      </c>
      <c r="E31" s="56" t="s">
        <v>5</v>
      </c>
      <c r="F31" s="125">
        <v>2019</v>
      </c>
      <c r="G31" s="128" t="s">
        <v>419</v>
      </c>
      <c r="H31" s="129"/>
    </row>
    <row r="32" spans="2:8" ht="44" thickTop="1">
      <c r="B32" s="270">
        <v>18</v>
      </c>
      <c r="C32" s="272" t="s">
        <v>306</v>
      </c>
      <c r="D32" s="55" t="s">
        <v>5</v>
      </c>
      <c r="E32" s="56" t="s">
        <v>5</v>
      </c>
      <c r="F32" s="58"/>
      <c r="G32" s="127"/>
      <c r="H32" s="129"/>
    </row>
    <row r="33" spans="2:8" ht="21" customHeight="1">
      <c r="B33" s="270">
        <v>19</v>
      </c>
      <c r="C33" s="272" t="s">
        <v>278</v>
      </c>
      <c r="D33" s="55" t="s">
        <v>5</v>
      </c>
      <c r="E33" s="56" t="s">
        <v>5</v>
      </c>
      <c r="F33" s="58"/>
      <c r="G33" s="127"/>
      <c r="H33" s="129"/>
    </row>
    <row r="34" spans="2:8" ht="87">
      <c r="B34" s="270">
        <v>20</v>
      </c>
      <c r="C34" s="272" t="s">
        <v>277</v>
      </c>
      <c r="D34" s="55" t="s">
        <v>6</v>
      </c>
      <c r="E34" s="56" t="s">
        <v>5</v>
      </c>
      <c r="F34" s="58"/>
      <c r="G34" s="127"/>
      <c r="H34" s="129" t="s">
        <v>380</v>
      </c>
    </row>
    <row r="35" spans="2:8" ht="29.5" thickBot="1">
      <c r="B35" s="270">
        <v>21</v>
      </c>
      <c r="C35" s="272" t="s">
        <v>276</v>
      </c>
      <c r="D35" s="55" t="s">
        <v>5</v>
      </c>
      <c r="E35" s="56" t="s">
        <v>5</v>
      </c>
      <c r="F35" s="59"/>
      <c r="G35" s="127"/>
      <c r="H35" s="129"/>
    </row>
    <row r="36" spans="2:8" ht="18.75" customHeight="1" thickTop="1">
      <c r="B36" s="263" t="s">
        <v>275</v>
      </c>
      <c r="C36" s="264"/>
      <c r="D36" s="265" t="s">
        <v>293</v>
      </c>
      <c r="E36" s="266" t="s">
        <v>293</v>
      </c>
      <c r="F36" s="274" t="s">
        <v>274</v>
      </c>
      <c r="G36" s="268"/>
      <c r="H36" s="269"/>
    </row>
    <row r="37" spans="2:8" ht="73" thickBot="1">
      <c r="B37" s="270">
        <v>22</v>
      </c>
      <c r="C37" s="271" t="s">
        <v>273</v>
      </c>
      <c r="D37" s="55" t="s">
        <v>5</v>
      </c>
      <c r="E37" s="56" t="s">
        <v>5</v>
      </c>
      <c r="F37" s="125">
        <v>2019</v>
      </c>
      <c r="G37" s="128" t="s">
        <v>419</v>
      </c>
      <c r="H37" s="129"/>
    </row>
    <row r="38" spans="2:8" ht="44" thickTop="1">
      <c r="B38" s="270">
        <v>23</v>
      </c>
      <c r="C38" s="272" t="s">
        <v>350</v>
      </c>
      <c r="D38" s="55" t="s">
        <v>5</v>
      </c>
      <c r="E38" s="56" t="s">
        <v>5</v>
      </c>
      <c r="F38" s="57"/>
      <c r="G38" s="127"/>
      <c r="H38" s="129"/>
    </row>
    <row r="39" spans="2:8" ht="29">
      <c r="B39" s="270">
        <v>24</v>
      </c>
      <c r="C39" s="272" t="s">
        <v>272</v>
      </c>
      <c r="D39" s="55" t="s">
        <v>5</v>
      </c>
      <c r="E39" s="56" t="s">
        <v>5</v>
      </c>
      <c r="F39" s="58"/>
      <c r="G39" s="127"/>
      <c r="H39" s="129"/>
    </row>
    <row r="40" spans="2:8" ht="29">
      <c r="B40" s="270">
        <v>25</v>
      </c>
      <c r="C40" s="272" t="s">
        <v>271</v>
      </c>
      <c r="D40" s="55" t="s">
        <v>5</v>
      </c>
      <c r="E40" s="56" t="s">
        <v>5</v>
      </c>
      <c r="F40" s="58"/>
      <c r="G40" s="127"/>
      <c r="H40" s="129"/>
    </row>
    <row r="41" spans="2:8">
      <c r="C41" s="275"/>
      <c r="D41" s="276"/>
      <c r="E41" s="276"/>
      <c r="F41" s="276"/>
      <c r="G41" s="277"/>
      <c r="H41" s="278"/>
    </row>
    <row r="42" spans="2:8" ht="33" customHeight="1">
      <c r="B42" s="482" t="s">
        <v>167</v>
      </c>
      <c r="C42" s="482"/>
      <c r="D42" s="482"/>
      <c r="E42" s="482"/>
      <c r="F42" s="482"/>
      <c r="G42" s="482"/>
      <c r="H42" s="482"/>
    </row>
    <row r="43" spans="2:8">
      <c r="C43" s="275"/>
      <c r="D43" s="276"/>
      <c r="E43" s="276"/>
      <c r="F43" s="276"/>
      <c r="G43" s="277"/>
      <c r="H43" s="278"/>
    </row>
    <row r="44" spans="2:8" ht="22.5" customHeight="1">
      <c r="B44" s="122" t="s">
        <v>123</v>
      </c>
      <c r="C44" s="123"/>
      <c r="D44" s="123"/>
      <c r="E44" s="123"/>
      <c r="F44" s="123"/>
      <c r="G44" s="123"/>
      <c r="H44" s="124"/>
    </row>
    <row r="45" spans="2:8" ht="57.75" customHeight="1">
      <c r="B45" s="270">
        <v>1</v>
      </c>
      <c r="C45" s="483" t="s">
        <v>270</v>
      </c>
      <c r="D45" s="483"/>
      <c r="E45" s="483"/>
      <c r="F45" s="480" t="s">
        <v>5</v>
      </c>
      <c r="G45" s="480"/>
      <c r="H45" s="481"/>
    </row>
    <row r="46" spans="2:8" ht="47.25" customHeight="1">
      <c r="B46" s="270">
        <v>2</v>
      </c>
      <c r="C46" s="483" t="s">
        <v>269</v>
      </c>
      <c r="D46" s="483"/>
      <c r="E46" s="483"/>
      <c r="F46" s="480" t="s">
        <v>5</v>
      </c>
      <c r="G46" s="480"/>
      <c r="H46" s="481"/>
    </row>
    <row r="47" spans="2:8" ht="55.5" customHeight="1">
      <c r="B47" s="270">
        <v>3</v>
      </c>
      <c r="C47" s="483" t="s">
        <v>268</v>
      </c>
      <c r="D47" s="483"/>
      <c r="E47" s="483"/>
      <c r="F47" s="480" t="s">
        <v>5</v>
      </c>
      <c r="G47" s="480"/>
      <c r="H47" s="481"/>
    </row>
    <row r="48" spans="2:8" ht="39" customHeight="1">
      <c r="B48" s="270">
        <v>4</v>
      </c>
      <c r="C48" s="483" t="s">
        <v>267</v>
      </c>
      <c r="D48" s="483"/>
      <c r="E48" s="483"/>
      <c r="F48" s="484"/>
      <c r="G48" s="480"/>
      <c r="H48" s="481"/>
    </row>
    <row r="50" spans="2:8" ht="15.5">
      <c r="B50" s="279" t="s">
        <v>22</v>
      </c>
      <c r="C50" s="280"/>
    </row>
    <row r="51" spans="2:8" ht="72.75" customHeight="1">
      <c r="B51" s="468"/>
      <c r="C51" s="480"/>
      <c r="D51" s="480"/>
      <c r="E51" s="480"/>
      <c r="F51" s="480"/>
      <c r="G51" s="480"/>
      <c r="H51" s="48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2020-12-03T09:46:04Z</dcterms:modified>
</cp:coreProperties>
</file>